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85" windowWidth="20730" windowHeight="10365"/>
  </bookViews>
  <sheets>
    <sheet name="Foglio1" sheetId="1" r:id="rId1"/>
  </sheets>
  <definedNames>
    <definedName name="elenco" localSheetId="0">Foglio1!$D$2:$L$83</definedName>
  </definedNames>
  <calcPr calcId="114210"/>
</workbook>
</file>

<file path=xl/calcChain.xml><?xml version="1.0" encoding="utf-8"?>
<calcChain xmlns="http://schemas.openxmlformats.org/spreadsheetml/2006/main">
  <c r="N378" i="1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I120"/>
  <c r="N119"/>
  <c r="I119"/>
  <c r="N118"/>
  <c r="I118"/>
  <c r="N117"/>
  <c r="I117"/>
  <c r="J117"/>
  <c r="N116"/>
  <c r="I116"/>
  <c r="J116"/>
  <c r="I115"/>
  <c r="I114"/>
  <c r="I113"/>
  <c r="I112"/>
  <c r="I111"/>
  <c r="I110"/>
  <c r="I109"/>
  <c r="I108"/>
  <c r="I107"/>
  <c r="I106"/>
  <c r="I105"/>
  <c r="I104"/>
  <c r="I103"/>
  <c r="I102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</calcChain>
</file>

<file path=xl/connections.xml><?xml version="1.0" encoding="utf-8"?>
<connections xmlns="http://schemas.openxmlformats.org/spreadsheetml/2006/main">
  <connection id="1" name="elenco" type="6" refreshedVersion="4" background="1" saveData="1">
    <textPr sourceFile="C:\Users\amministrazione\Desktop\elenco.csv" decimal="," thousands=".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<sst xmlns="http://schemas.openxmlformats.org/spreadsheetml/2006/main" count="2745" uniqueCount="739">
  <si>
    <t>Data fattura</t>
  </si>
  <si>
    <t>C.FISCALE</t>
  </si>
  <si>
    <t>CIG</t>
  </si>
  <si>
    <t>259/PA</t>
  </si>
  <si>
    <t>A.CECCUTI FORNITURE PER UFFICIO SRL</t>
  </si>
  <si>
    <t>X0A165E3A8</t>
  </si>
  <si>
    <t>260/PA</t>
  </si>
  <si>
    <t>XEB17905EF</t>
  </si>
  <si>
    <t>39E2015</t>
  </si>
  <si>
    <t>REZZESI ANDREA</t>
  </si>
  <si>
    <t>RZZNDR55C07D612B</t>
  </si>
  <si>
    <t>X601543380</t>
  </si>
  <si>
    <t>C2 SRL - DIVISIONE EDUCATION</t>
  </si>
  <si>
    <t>X40165E381</t>
  </si>
  <si>
    <t>V0-88442</t>
  </si>
  <si>
    <t>DAY RISTOSERVICE S.P.A.</t>
  </si>
  <si>
    <t>ZA11790599</t>
  </si>
  <si>
    <t>FATTPA 1_16</t>
  </si>
  <si>
    <t>SALUCCI GIOVANNI</t>
  </si>
  <si>
    <t>SLCGNN66T23D612F</t>
  </si>
  <si>
    <t>X8C1543398</t>
  </si>
  <si>
    <t>COOPLAT</t>
  </si>
  <si>
    <t>ENEL ENERGIA SPA</t>
  </si>
  <si>
    <t>4/PA</t>
  </si>
  <si>
    <t>SICURING SRL</t>
  </si>
  <si>
    <t>X9B17905F1</t>
  </si>
  <si>
    <t>FATTPA 38_15</t>
  </si>
  <si>
    <t>DIMENSIONE SICUREZZA S.R.L.</t>
  </si>
  <si>
    <t>X7E17905F8</t>
  </si>
  <si>
    <t>FATTPA 50_15</t>
  </si>
  <si>
    <t>DELIZIE DELIZIOSE CATERING S.R.L.</t>
  </si>
  <si>
    <t>XE017905E9</t>
  </si>
  <si>
    <t>VY/9116000841</t>
  </si>
  <si>
    <t>COOPSERVICE S. COOP.P.A.</t>
  </si>
  <si>
    <t>X4017905ED</t>
  </si>
  <si>
    <t>DATA ACCESS CONSULTING S.R.L.</t>
  </si>
  <si>
    <t>X5617905F9</t>
  </si>
  <si>
    <t>EDIL RESTAURO SOC. COOP. A RL</t>
  </si>
  <si>
    <t>XCE17905F6</t>
  </si>
  <si>
    <t>KONE SPA.</t>
  </si>
  <si>
    <t>XF617905F5</t>
  </si>
  <si>
    <t>LECCI AURO</t>
  </si>
  <si>
    <t>X2317905F4</t>
  </si>
  <si>
    <t>72/PA</t>
  </si>
  <si>
    <t>NOVASASCO VIAGGI E TURISMO S.R.L.</t>
  </si>
  <si>
    <t>170/5</t>
  </si>
  <si>
    <t>PA DIGITALE SPA</t>
  </si>
  <si>
    <t>CANONE SERVIZIO ASP DA 01-01-2016 A 31-12-2016</t>
  </si>
  <si>
    <t>XC317905F0</t>
  </si>
  <si>
    <t>239/5</t>
  </si>
  <si>
    <t>SERVIZI ASP - ADDEBITO PER ATTIVAZIONE VALORI UNA TANTUM</t>
  </si>
  <si>
    <t>X4B17905F3</t>
  </si>
  <si>
    <t>000001-2016</t>
  </si>
  <si>
    <t>BERTOCELLO ARTIGRAFICHE SAS DI BERTONCELLO BROTTO CARLO &amp; C.</t>
  </si>
  <si>
    <t>X11165E395</t>
  </si>
  <si>
    <t>EMERSON NETWORK POWER ITALIA S.R.L.</t>
  </si>
  <si>
    <t>XA617905F7</t>
  </si>
  <si>
    <t>FE16110001</t>
  </si>
  <si>
    <t>ENI S.P.A.- DIVISIONE GAS E POWER</t>
  </si>
  <si>
    <t>SO.CO.TA.</t>
  </si>
  <si>
    <t>XB117905FD</t>
  </si>
  <si>
    <t>EXCALIBUR SRL</t>
  </si>
  <si>
    <t>PERNOTTAMENTO DOTT. GIANCARLO CASELLI</t>
  </si>
  <si>
    <t>X6117905FF</t>
  </si>
  <si>
    <t>000001-2016-01</t>
  </si>
  <si>
    <t>LIBRERIA MICHELOTTI DI ROBERTO MICHELOTTI</t>
  </si>
  <si>
    <t>X0617905FB</t>
  </si>
  <si>
    <t>EMMECI DIGITAL MEDIA S.R.L.</t>
  </si>
  <si>
    <t>X7317905F2</t>
  </si>
  <si>
    <t>01E2016</t>
  </si>
  <si>
    <t>X9017905EB</t>
  </si>
  <si>
    <t>000001-2016-BERTVAL</t>
  </si>
  <si>
    <t>TRATTORIA FIORENZA DI BERTOLI VALERIO</t>
  </si>
  <si>
    <t>PRANZO DEL 25/1/2016 PER 3 PERSONE</t>
  </si>
  <si>
    <t>X8917905FE</t>
  </si>
  <si>
    <t>201216/2016</t>
  </si>
  <si>
    <t>LICOSA S.P.A.</t>
  </si>
  <si>
    <t>Z431824887</t>
  </si>
  <si>
    <t>201217/2016</t>
  </si>
  <si>
    <t>Z4718247A5</t>
  </si>
  <si>
    <t>201218/2016</t>
  </si>
  <si>
    <t>Z8F1332018</t>
  </si>
  <si>
    <t>TELECOM ITALIA SPA</t>
  </si>
  <si>
    <t>FATTURAZIONE 5 BIMESTRE 2015 LINEA 055454279</t>
  </si>
  <si>
    <t>PINI ALESSANDRO</t>
  </si>
  <si>
    <t>X391790600</t>
  </si>
  <si>
    <t>X111790601</t>
  </si>
  <si>
    <t>XE41790602</t>
  </si>
  <si>
    <t>ASSOCIAZIONE CENTRO STUDI PIEMONTESI</t>
  </si>
  <si>
    <t>XBB1543384</t>
  </si>
  <si>
    <t>700250/2016</t>
  </si>
  <si>
    <t>ZF3117E185</t>
  </si>
  <si>
    <t>700251/2016</t>
  </si>
  <si>
    <t>201640/2016</t>
  </si>
  <si>
    <t>CAFFE  NERI DI BELLESI SIMONE</t>
  </si>
  <si>
    <t>X23165E388</t>
  </si>
  <si>
    <t>FATTPA 2_16</t>
  </si>
  <si>
    <t>FATTPA 3_16</t>
  </si>
  <si>
    <t>XEF165E39C</t>
  </si>
  <si>
    <t>FATTPA 4_16</t>
  </si>
  <si>
    <t>X2E17905FA</t>
  </si>
  <si>
    <t>FATTURAZIONE 5 BIMESTRE 2015 LINEA 055454278 SCISSIONE DEI PAGAMENTI</t>
  </si>
  <si>
    <t>FATTURAZIONE 5 BIMESTRE 2015 LINEA 0554590922 SCISSIONE DEI PAGAMENTI</t>
  </si>
  <si>
    <t>CO.TA.FI. A R.L.</t>
  </si>
  <si>
    <t>XD917905FC</t>
  </si>
  <si>
    <t>FATTPA 2805_15</t>
  </si>
  <si>
    <t>ELETTROCOFI S.R.L.</t>
  </si>
  <si>
    <t>X1817905EE</t>
  </si>
  <si>
    <t>FATTPA 289_16</t>
  </si>
  <si>
    <t>X941790604</t>
  </si>
  <si>
    <t>FATTURAZIONE 4 BIMESTRE 2015 LINEA 055454278 SCISSIONE DEI PAGAMENTI</t>
  </si>
  <si>
    <t>Z2018A3387</t>
  </si>
  <si>
    <t>ZD318A34B6</t>
  </si>
  <si>
    <t>02E2016</t>
  </si>
  <si>
    <t>XBC1790603</t>
  </si>
  <si>
    <t>6/PA</t>
  </si>
  <si>
    <t>X441790606</t>
  </si>
  <si>
    <t>13E</t>
  </si>
  <si>
    <t>LITOGRAFIA IP SRLS</t>
  </si>
  <si>
    <t>STAMPA PIEGHEVOLE 7 ANTE</t>
  </si>
  <si>
    <t>MP SERVICE S.R.L.</t>
  </si>
  <si>
    <t>X1C1790607</t>
  </si>
  <si>
    <t>8L00170139</t>
  </si>
  <si>
    <t>8L00159929</t>
  </si>
  <si>
    <t>8L00171192</t>
  </si>
  <si>
    <t>8L00170961</t>
  </si>
  <si>
    <t>8L00163429</t>
  </si>
  <si>
    <t>X6C1790605</t>
  </si>
  <si>
    <t>7X00266185</t>
  </si>
  <si>
    <t>203506/2016</t>
  </si>
  <si>
    <t>ZF318116FF</t>
  </si>
  <si>
    <t>203507/2016</t>
  </si>
  <si>
    <t>203508/2016</t>
  </si>
  <si>
    <t>203509/2016</t>
  </si>
  <si>
    <t>203510/2016</t>
  </si>
  <si>
    <t>ZB018A341A</t>
  </si>
  <si>
    <t>03E2016</t>
  </si>
  <si>
    <t>1 PA</t>
  </si>
  <si>
    <t>NICOLO  ORSI BATTAGLINI</t>
  </si>
  <si>
    <t>XC71790609</t>
  </si>
  <si>
    <t>144/PA</t>
  </si>
  <si>
    <t>ANTICIMEX S.R.L.</t>
  </si>
  <si>
    <t>X2B13DC747</t>
  </si>
  <si>
    <t>PUBLIACQUA SPA</t>
  </si>
  <si>
    <t>700851/2016</t>
  </si>
  <si>
    <t>X77165E39F</t>
  </si>
  <si>
    <t>X6817905EC</t>
  </si>
  <si>
    <t>XA6165E38B</t>
  </si>
  <si>
    <t>X381543381</t>
  </si>
  <si>
    <t>DENOMINAZIONE</t>
  </si>
  <si>
    <t>Accademia della Crusca</t>
  </si>
  <si>
    <t>FORNITORE</t>
  </si>
  <si>
    <t>AFFIDAMENTO DIRETTO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</si>
  <si>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</si>
  <si>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</si>
  <si>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</si>
  <si>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</si>
  <si>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</si>
  <si>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al lordo dell'IVA</t>
  </si>
  <si>
    <t>CANCELLERIA VARIA</t>
  </si>
  <si>
    <t>ACQUISTO BUONI PASTO PER DIPENDENTI</t>
  </si>
  <si>
    <t>RATA CONTRATTO NOV.DICEMBRE 2015 (DEL.129/2015)</t>
  </si>
  <si>
    <t>PORTINERIA MESE DI NOVEMBRE 2015</t>
  </si>
  <si>
    <t>CATALOGAZIONE,ARCHIVIAZIONE E MOVIM.VOLUMI  NOVEMBRE 2015</t>
  </si>
  <si>
    <t>CONSUMI ENERGI ALETTRICA DICEMBRE 2015</t>
  </si>
  <si>
    <t>CORSO SICUREZZA (ILVA JERMENI)</t>
  </si>
  <si>
    <t>INTERVENTO IMPIANTO RIL.FUMI (DELIBERA N.4/2016)</t>
  </si>
  <si>
    <t>SERVIZIO CATERING CONVEGNO COLFIS 14/12/2015 (DEL.2/2016)</t>
  </si>
  <si>
    <t>SORVEGLIANZA NOTTURNA 4°TRIM.2015</t>
  </si>
  <si>
    <t>INTERVENTO DELL'11/1/2016 RILEVA PRESENZE (DEL.5/2016)</t>
  </si>
  <si>
    <t>LAVORI EDILI (DEL.3/2016)</t>
  </si>
  <si>
    <t>MANUTENZIONE OPRDINARIA ASCENSORI 2° SEM.2015</t>
  </si>
  <si>
    <t>GRAFICA  CPV N.51</t>
  </si>
  <si>
    <t>BIGLIETTERIA VARIA NOVEMBRE 2015</t>
  </si>
  <si>
    <t>ACQUISTO LIBRI PER BIBLIOTECA</t>
  </si>
  <si>
    <t>MANUTENZIONE ORDINARIA GRUPPO CONTINUITA' 2° SEMESTRE 2015</t>
  </si>
  <si>
    <t>GAS METANO PER RISCALDAMENTO</t>
  </si>
  <si>
    <t>TAXI</t>
  </si>
  <si>
    <t>STAMPA N.2500 COPIE CRUSCA PER VOI N.51</t>
  </si>
  <si>
    <t>PORTINERIA DICEMBRE 2015</t>
  </si>
  <si>
    <t>ASSISTENZA TECNICA GENNAIO 2016</t>
  </si>
  <si>
    <t>NOLEGGIO  FOTOCOPIATRICI 1° TRIMESTRE 2016</t>
  </si>
  <si>
    <t>TONER PER KIOCERA</t>
  </si>
  <si>
    <t>MANUTENZIONE ORDINARIA 1° TRIMESTRE 2016 FOTOCOPIATRICI E FAX</t>
  </si>
  <si>
    <t>BIGLIETTERIA VARIA GENNAIO 2016</t>
  </si>
  <si>
    <t>CATERING PER TORNATA 2/2/2015 E CORSO INSEGNANTI 2014-2015</t>
  </si>
  <si>
    <t>CATERING PER  30/10/2015</t>
  </si>
  <si>
    <t>CATERING PER INAUGURAZIONE CORSO  INSEGNANTI 2015/2016 1 DIC.2016</t>
  </si>
  <si>
    <t>CATERING  PER PRESENTAZIONE LIBRO "L'ITALIANO DELLA MUSICA NEL MONDO" 15/1/2016</t>
  </si>
  <si>
    <t>CONDUZIONE IMPIANTO TERMO (50% DEL CONTRATTO)</t>
  </si>
  <si>
    <t>INTERVENTO IMPIANTO RISCALDAMENTO DEL 9/12/2015</t>
  </si>
  <si>
    <t>CATALOGAZIONE,ARCHIVIAZIONE E MOVIM.VOLUMI DICEMBRE 2015</t>
  </si>
  <si>
    <t>PULIZIA LOCALI GENNAIO 2016</t>
  </si>
  <si>
    <t>CATALOGAZIONE,ARCHIVIAZIONE E MOVIM.VOLUMI GENNAIO 2016</t>
  </si>
  <si>
    <t>PULIZIA LOCALI DICEMBRE 2015</t>
  </si>
  <si>
    <t>COMPETENZE 1° ANNO  RSPP</t>
  </si>
  <si>
    <t>MATERIALE DI CONSUMO  PER BAGNI</t>
  </si>
  <si>
    <t>2°BIM.2016 LINEA 055-454279</t>
  </si>
  <si>
    <t>2°BIM.2016 LINEA 055-4590922</t>
  </si>
  <si>
    <t>2°BIM.2016 LINEA 055-454278</t>
  </si>
  <si>
    <t>2°BIM.2016 LINEA 055-454277</t>
  </si>
  <si>
    <t>NOTA DI CREDITO LINEA 055-13001602</t>
  </si>
  <si>
    <t>2° BIM.2016 TELEFONIA MOBILE</t>
  </si>
  <si>
    <t>CONSUMO ENERGIA ELETTRICA GENNAIO 2016</t>
  </si>
  <si>
    <t>PORTINERIA GENNAIO 2016</t>
  </si>
  <si>
    <t>ASSISTENZA TECNICA FEBBRAIO 2016</t>
  </si>
  <si>
    <t>SCANSIONI  FOTOGRAFICHE (DELIB.41/2016)</t>
  </si>
  <si>
    <t>INTERVENTO DI DERATTIZZAZIONE</t>
  </si>
  <si>
    <t>CONSUMI ACQUA UTENZA N.30218754</t>
  </si>
  <si>
    <t>CONSUMI ACQUA UTENZA N.30249475</t>
  </si>
  <si>
    <t>AFFIDAMENTO DIRETTO SUL MERCATO ELETTRONICO DELLE PP.AA.</t>
  </si>
  <si>
    <t>Oggetto</t>
  </si>
  <si>
    <t>Procedura di scelta del contraente</t>
  </si>
  <si>
    <t>ASSISTENZA TECNICA DICEMBRE 2015</t>
  </si>
  <si>
    <t>SPOSTAMENTO LIM AULA DIDATTICA (DELIB.182/2015)</t>
  </si>
  <si>
    <t>PULIZIA LOCALI NOVEMBRE 2015</t>
  </si>
  <si>
    <t>X4F179060C</t>
  </si>
  <si>
    <t>2_16</t>
  </si>
  <si>
    <t>PROGETTINRETE</t>
  </si>
  <si>
    <t>CANONE PRESS FLOW GENNAIO-FEBBRAIO 2016</t>
  </si>
  <si>
    <t>X5A1790612</t>
  </si>
  <si>
    <t>S.I.A.E.</t>
  </si>
  <si>
    <t>DIRITTI DU FOTOCOPIE ANNO 2015</t>
  </si>
  <si>
    <t>XD2179060F</t>
  </si>
  <si>
    <t>04E2016</t>
  </si>
  <si>
    <t>MEMORIA DIMM DDR-II 23PIN</t>
  </si>
  <si>
    <t>XAA1790610</t>
  </si>
  <si>
    <t>05E2016</t>
  </si>
  <si>
    <t>LICENZE SOFTWARE WINPRO10</t>
  </si>
  <si>
    <t>XFA179060E</t>
  </si>
  <si>
    <t>06E2016</t>
  </si>
  <si>
    <t>SWITCH DI ACCESSO GIGABIT ETHERNET</t>
  </si>
  <si>
    <t>XDD1790615</t>
  </si>
  <si>
    <t>94</t>
  </si>
  <si>
    <t>CARRADORI SRL</t>
  </si>
  <si>
    <t>LAVORI IMPIANTO CLIMATIZZAZIONE</t>
  </si>
  <si>
    <t>X27179060D</t>
  </si>
  <si>
    <t>6PA</t>
  </si>
  <si>
    <t>NOVA SASCO</t>
  </si>
  <si>
    <t>BIGLIETTERIA VARIA FEBBRAIO 2016</t>
  </si>
  <si>
    <t>MOMAX SRL</t>
  </si>
  <si>
    <t>CANONE ADSL FEBBRAIO 2016</t>
  </si>
  <si>
    <t>CANONE ADSL MARZO 2016</t>
  </si>
  <si>
    <t>CANONE ADSL APRILE 2016</t>
  </si>
  <si>
    <t>CONSUMO  ENERGIA ELETTRICA FEBBRAIO 2016</t>
  </si>
  <si>
    <t>XB51790616</t>
  </si>
  <si>
    <t>X77179060B</t>
  </si>
  <si>
    <t>RIELABORAZIONE FILE LIBRO DR.SSA RAGIONERI DELIA</t>
  </si>
  <si>
    <t>X9F179060A</t>
  </si>
  <si>
    <t>FRANCO CESATI EDITORE</t>
  </si>
  <si>
    <t>P160020522</t>
  </si>
  <si>
    <t>XEF1790608</t>
  </si>
  <si>
    <t>Co.TA.FI.  A.R.L.</t>
  </si>
  <si>
    <t>X20191EE1D</t>
  </si>
  <si>
    <t>CO.TA.FI.  A.R.L.</t>
  </si>
  <si>
    <t>X821790611</t>
  </si>
  <si>
    <t>70PA</t>
  </si>
  <si>
    <t>CANCELLERIA E MATERIALE DI CONSUMO</t>
  </si>
  <si>
    <t>FE16110002</t>
  </si>
  <si>
    <t>X48191EE1C</t>
  </si>
  <si>
    <t>X5</t>
  </si>
  <si>
    <t>INTERLINEA</t>
  </si>
  <si>
    <t>XF3191EE1E</t>
  </si>
  <si>
    <t>07E2016</t>
  </si>
  <si>
    <t>ASSISTENZA TECNICA MARZO 2016</t>
  </si>
  <si>
    <t>XCB191EE1F</t>
  </si>
  <si>
    <t>Z1E193517C</t>
  </si>
  <si>
    <t>SECONDO TRIMESTRE 2016 NOLEGGIO FOTOCOPIATRICE E CONGUAGLI</t>
  </si>
  <si>
    <t>PORTINERIA FEBBRAIO 2016</t>
  </si>
  <si>
    <t>X2018A3387</t>
  </si>
  <si>
    <t>PULIZIE LOCALI FEBBRAIO 2016</t>
  </si>
  <si>
    <t>CATALOGAZIONE,ARCHIVIAZIONE E MOVIM.VOLUMI FEBBRAIO 2016</t>
  </si>
  <si>
    <t>CONSUMO  ENERGIA ELETTRICA MARZO 2016</t>
  </si>
  <si>
    <t>XA3191EE20</t>
  </si>
  <si>
    <t>08E2016</t>
  </si>
  <si>
    <t>SCANNER SCAN SNAP,DUE PC,STAMPANTE LASER E MULTIFUNZIONE</t>
  </si>
  <si>
    <t>XAE191EE26</t>
  </si>
  <si>
    <t>09E2016</t>
  </si>
  <si>
    <t>DIECI LICENZE EDU</t>
  </si>
  <si>
    <t>X7B191EE21</t>
  </si>
  <si>
    <t>PORTINERIA  MARZO 2016</t>
  </si>
  <si>
    <t>PULIZIE LOCALI MARZO 2016</t>
  </si>
  <si>
    <t>CATALOGAZIONE,ARCHIVIAZIONE E MOVIM.VOLUMI MARZO 2016</t>
  </si>
  <si>
    <t>X86191EE27</t>
  </si>
  <si>
    <t>VY/9116000021</t>
  </si>
  <si>
    <t>SORVEGLIANZA NOTTURNA 1°TRIM.2016</t>
  </si>
  <si>
    <t>X53191EE22</t>
  </si>
  <si>
    <t>X2B191EE23</t>
  </si>
  <si>
    <t>X03191EE24</t>
  </si>
  <si>
    <t>1° SEMESTRE 2016 MANUT.ORDINARIA IMPIANTO CLIMATIZZAZIONE</t>
  </si>
  <si>
    <t>8L00358232</t>
  </si>
  <si>
    <t>8L00358932</t>
  </si>
  <si>
    <t>3° BIM.2016 LINEA N.055454277</t>
  </si>
  <si>
    <t>8L00348330</t>
  </si>
  <si>
    <t>3° BIM.2016 LINEA N.055454279</t>
  </si>
  <si>
    <t>8L00358342</t>
  </si>
  <si>
    <t>3° BIM.2016 LINEA N.055454278</t>
  </si>
  <si>
    <t>8L00347326</t>
  </si>
  <si>
    <t>3° BIM.2016 LINEA N.0554590922</t>
  </si>
  <si>
    <t>P160028327</t>
  </si>
  <si>
    <t>X36191EE29</t>
  </si>
  <si>
    <t>7X01093395</t>
  </si>
  <si>
    <t>3° BIM.2016 LINEA CELLULARI</t>
  </si>
  <si>
    <t>XEC191EE31</t>
  </si>
  <si>
    <t>INTERVENTO UN IMPIANTO RILEVA PRESENZE DEL 27/4/2016</t>
  </si>
  <si>
    <t>ZAB1950E62</t>
  </si>
  <si>
    <t>27PA</t>
  </si>
  <si>
    <t>SISMEL EDIZIONI DEL GALLUZZO</t>
  </si>
  <si>
    <t>10E2016</t>
  </si>
  <si>
    <t>ASSISTENZA TECNICA APRILE 2016</t>
  </si>
  <si>
    <t>XB9191EE2C</t>
  </si>
  <si>
    <t>TECNOPROJECT SRL</t>
  </si>
  <si>
    <t>LAVORI VARI IMPIANTO ELETTRICO</t>
  </si>
  <si>
    <t>XE1191EE2B</t>
  </si>
  <si>
    <t>X9C191EE33</t>
  </si>
  <si>
    <t>01PA</t>
  </si>
  <si>
    <t>LARI SIMONE</t>
  </si>
  <si>
    <t>MONTAGGIO E LAVAGGIO TENDE</t>
  </si>
  <si>
    <t>X74191EE34</t>
  </si>
  <si>
    <t>17PA</t>
  </si>
  <si>
    <t>BIGLIETTERIA VARIA MARZO 2016</t>
  </si>
  <si>
    <t>X4C191EE35</t>
  </si>
  <si>
    <t>26PA</t>
  </si>
  <si>
    <t>BIGLIETTERIA VARIA  APRILE 2016</t>
  </si>
  <si>
    <t>8_16</t>
  </si>
  <si>
    <t>CANONE MARZO APRILE 2016 PRESS FLOW</t>
  </si>
  <si>
    <t>XF7191EE37</t>
  </si>
  <si>
    <t>12E2016</t>
  </si>
  <si>
    <t>RINNOVO LICENZE MICROSOFT SCHOOL AGREEMENT</t>
  </si>
  <si>
    <t>CONSUMO  ENERGIA ELETTRICA  APRILE 2016</t>
  </si>
  <si>
    <t>X91191EE2D</t>
  </si>
  <si>
    <t>200009/2016</t>
  </si>
  <si>
    <t>CASA EDITRICE LE LETTERE</t>
  </si>
  <si>
    <t>STAMPA BOLLETTINOI ANNUALE DELL'ACCADEMIA</t>
  </si>
  <si>
    <t>PULIZIE LOCALI  APRILE 2016</t>
  </si>
  <si>
    <t>PORTINERIA  APRILE  2016</t>
  </si>
  <si>
    <t>CATALOGAZIONE,ARCHIVIAZIONE E MOVIM.VOLUMI  APRILE 2016</t>
  </si>
  <si>
    <t>CANONE ADSL MAGGIO 2016</t>
  </si>
  <si>
    <t>CANONE ADSL  GIUGNO 2016</t>
  </si>
  <si>
    <t>X321790613</t>
  </si>
  <si>
    <t>1PA</t>
  </si>
  <si>
    <t>GRAFILINE SAS</t>
  </si>
  <si>
    <t>ACQUISTO PORTA SCHEDE PER BIBLIOTECA</t>
  </si>
  <si>
    <t>XCF191EE38</t>
  </si>
  <si>
    <t>ACQUISTO GENERI DI CONSUMO PER BAGNI</t>
  </si>
  <si>
    <t>X0A1790614</t>
  </si>
  <si>
    <t>V16PA00032</t>
  </si>
  <si>
    <t>UTET GRANDI OPERE</t>
  </si>
  <si>
    <t>X24191EE36</t>
  </si>
  <si>
    <t>XDA191EE3E</t>
  </si>
  <si>
    <t>X07191EE3D</t>
  </si>
  <si>
    <t>X2F191EE3C</t>
  </si>
  <si>
    <t>LAVORI EDILI URGENTI</t>
  </si>
  <si>
    <t>RIFATTURAZIONE 5°BIM.2015  LINEA 055-4590922</t>
  </si>
  <si>
    <t>MCCDNL70M48B157K</t>
  </si>
  <si>
    <t>5_16</t>
  </si>
  <si>
    <t>MACCAGNOLI DANIELA</t>
  </si>
  <si>
    <t>ACCONTO 70% REVISIONE PROGETTO PREVENZIONE INCENDI</t>
  </si>
  <si>
    <t>P160041677</t>
  </si>
  <si>
    <t>FE16110003</t>
  </si>
  <si>
    <t>XB219EE3F</t>
  </si>
  <si>
    <t>TRCNCL78M08D600Q</t>
  </si>
  <si>
    <t>TURCHINI NICCOLO'</t>
  </si>
  <si>
    <t>PARCELLA ATTO DI DONAZIONE CARTE ANTICHE</t>
  </si>
  <si>
    <t>XDE191EE2A</t>
  </si>
  <si>
    <t>7_16</t>
  </si>
  <si>
    <t>CAFFE NERI SRL</t>
  </si>
  <si>
    <t>CATERING</t>
  </si>
  <si>
    <t>XC4191EE32</t>
  </si>
  <si>
    <t>35PA</t>
  </si>
  <si>
    <t>15E2016</t>
  </si>
  <si>
    <t>ASSISTENZA TECNICA  MAGGIO 2016</t>
  </si>
  <si>
    <t>X69191EE2E</t>
  </si>
  <si>
    <t>POSTE ITALIANE SPA</t>
  </si>
  <si>
    <t>SPESE POSTALI PER SPEDIZIONE CARTOLINE 5 X 1000</t>
  </si>
  <si>
    <t>CONSUMO  ENERGIA ELETTRICA   MAGGIO 2016</t>
  </si>
  <si>
    <t>PULIZIE LOCALI  MAGGIO 2016</t>
  </si>
  <si>
    <t>CATALOGAZIONE,ARCHIVIAZIONE E MOVIM.VOLUMI  MAGGIO 2016</t>
  </si>
  <si>
    <t>X57191EE3B</t>
  </si>
  <si>
    <t>6E</t>
  </si>
  <si>
    <t>PEGASO NETWORK DELLA COOPERAZIONE SOCIALE TOSCANA</t>
  </si>
  <si>
    <t>CORSO DI FORMAZIONE SERV.CIVILE GARANZIA GIOVANI</t>
  </si>
  <si>
    <t xml:space="preserve">PEGASO NETWORK </t>
  </si>
  <si>
    <t>PEGASO NETWORK</t>
  </si>
  <si>
    <t>X8A191EE40</t>
  </si>
  <si>
    <t>17E2016</t>
  </si>
  <si>
    <t>TASTIERA, SWITCH, HARD DISK</t>
  </si>
  <si>
    <t>RIFATTURAZIONE 5°BIM.2015  LINEA 055-454277</t>
  </si>
  <si>
    <t>8L00516087</t>
  </si>
  <si>
    <t>4°BIM.2016 LINEA 055-4590922</t>
  </si>
  <si>
    <t>8L00532739</t>
  </si>
  <si>
    <t>4°BIM.2016 LINEA 055-454279</t>
  </si>
  <si>
    <t>8L00530043</t>
  </si>
  <si>
    <t>8L00526902</t>
  </si>
  <si>
    <t>4°BIM.2016 LINEA 055-454278</t>
  </si>
  <si>
    <t>8L00526849</t>
  </si>
  <si>
    <t>4°BIM.2016 LINEA 055-454277</t>
  </si>
  <si>
    <t>CENTRO DI DIALETTOLOGIA E ETNOGRAFIA BELLINZONA</t>
  </si>
  <si>
    <t xml:space="preserve">CENTRO DI DIALETTOLOGIA E ETNOGRAFIA </t>
  </si>
  <si>
    <t>X62191EE41</t>
  </si>
  <si>
    <t>X12191EE43</t>
  </si>
  <si>
    <t>CORSO DI DOCENZA AGGIORNAMENTO ARCHIVI DIGITALI</t>
  </si>
  <si>
    <t>P160045076</t>
  </si>
  <si>
    <t>RIFATTURAZIONE 3°BIM.2015 LINEA 055-454279</t>
  </si>
  <si>
    <t>ZB21A60CA6</t>
  </si>
  <si>
    <t>134PA</t>
  </si>
  <si>
    <t>7X01887183</t>
  </si>
  <si>
    <t>4°BIM.2016 LINEA CELLULARI</t>
  </si>
  <si>
    <t>39PA</t>
  </si>
  <si>
    <t>18E2016</t>
  </si>
  <si>
    <t>ASSISTENZA TECNICA  GIUGNO 2016</t>
  </si>
  <si>
    <t>Z861A7501C</t>
  </si>
  <si>
    <t>SOFTEC SPA</t>
  </si>
  <si>
    <t>CANONE HOSTING SITO WEB DAL 1/1 AL 31/7/2016</t>
  </si>
  <si>
    <t>PORTINERIA   MAGGIO 2016</t>
  </si>
  <si>
    <t>3° TRIM.2016 NOLEGGIO FOTOCOPIATRCE</t>
  </si>
  <si>
    <t>Z4B1A79C5F</t>
  </si>
  <si>
    <t>MAN.ORDINARIA FOTOCOPIATRICI E FAX 1/4-3/9/2016</t>
  </si>
  <si>
    <t>ZFA1A80C40</t>
  </si>
  <si>
    <t>621PA</t>
  </si>
  <si>
    <t>DERATTIZZAZIONI DEL 10/3 E 4/5/2016</t>
  </si>
  <si>
    <t>Z0D1A0D15</t>
  </si>
  <si>
    <t>JOLLY ESTINTORI</t>
  </si>
  <si>
    <t>MANUTENZIONE ESTINTORI 1° SEMESTRE 2016</t>
  </si>
  <si>
    <t>Z331A80C8A</t>
  </si>
  <si>
    <t>34PA</t>
  </si>
  <si>
    <t>BIGLIETTERIA VARIA MAGGIO 2016</t>
  </si>
  <si>
    <t>12_16</t>
  </si>
  <si>
    <t>CANONE PRESS FLOW  MAGGIO GIUGNO 2016</t>
  </si>
  <si>
    <t>ZCF1A8E80D</t>
  </si>
  <si>
    <t>26_16</t>
  </si>
  <si>
    <t>MANUTENZIONE IMPIANTO RILEVAZIONE FUMI ANNO 2016</t>
  </si>
  <si>
    <t>Z5C1A743CF</t>
  </si>
  <si>
    <t>19E2016</t>
  </si>
  <si>
    <t>N.3 LICENZE ANTIVIRUS</t>
  </si>
  <si>
    <t>20E2016</t>
  </si>
  <si>
    <t>STAMPANTE ECOSYS A COLORI</t>
  </si>
  <si>
    <t>21E2016</t>
  </si>
  <si>
    <t>PC E  MONITOR</t>
  </si>
  <si>
    <t>XD6191EE25</t>
  </si>
  <si>
    <t>LIBRERIA EDITRICE LIGUORI</t>
  </si>
  <si>
    <t>Z521A8E782</t>
  </si>
  <si>
    <t>GRAFICA CPV N.52</t>
  </si>
  <si>
    <t>CONSUMO  ENERGIA ELETTRICA  GIUGNO 2016</t>
  </si>
  <si>
    <t>Z501A94F16</t>
  </si>
  <si>
    <t>MANUTENZIONE ASCENSORI 1° SEMESTRE 2016</t>
  </si>
  <si>
    <t>Z921A8E847</t>
  </si>
  <si>
    <t>SIMA-TEC SNC</t>
  </si>
  <si>
    <t>SPOLVERATURA E TRASFERIMENTO MATERIALE ARCHIVISTICO</t>
  </si>
  <si>
    <t>PULIZIA LOCALI GIUGNO 2016</t>
  </si>
  <si>
    <t>PORTINERIA GIUGNO 2016</t>
  </si>
  <si>
    <t>CATALOGAZIONE,ARCHIVIAZIONE E MOVIM.VOLUMI  GIUGNO 2016</t>
  </si>
  <si>
    <t>VY/9116000043</t>
  </si>
  <si>
    <t>SORVEGLIANZA NOTTURNA 2°TRIM.2016</t>
  </si>
  <si>
    <t>ZA21A94EA3</t>
  </si>
  <si>
    <t>1_16</t>
  </si>
  <si>
    <t>l'AVVENTURA DI GUAGNI CLAUDIO</t>
  </si>
  <si>
    <t>SERVIZI DI FORESTERIA 1° SEMESTRE 2016</t>
  </si>
  <si>
    <t>FE16110004</t>
  </si>
  <si>
    <t>ZD01A80DAD</t>
  </si>
  <si>
    <t>283-16</t>
  </si>
  <si>
    <t>LA FORGIA SRL</t>
  </si>
  <si>
    <t>FORNITURA ARMADI METALLICI AULA DIDATTICA E SCALA A NORMA</t>
  </si>
  <si>
    <t>Z3C1AB9113</t>
  </si>
  <si>
    <t>XDD165E3A9</t>
  </si>
  <si>
    <t>90PA</t>
  </si>
  <si>
    <t>L'INFISSO IN ARTE SNC</t>
  </si>
  <si>
    <t>LAVORI VARI FABBRO/FALEGNAME</t>
  </si>
  <si>
    <t>ZEC1AA1ED5</t>
  </si>
  <si>
    <t>91PA</t>
  </si>
  <si>
    <t>Z9A1AC0693</t>
  </si>
  <si>
    <t>4_16</t>
  </si>
  <si>
    <t>STAMPA CRUSCA PER VOI N.52</t>
  </si>
  <si>
    <t>P160052284</t>
  </si>
  <si>
    <t>X7F191EE3A</t>
  </si>
  <si>
    <t>FACCHINAGGIO STRAORDINARIO</t>
  </si>
  <si>
    <t>ZEF1A9BE93</t>
  </si>
  <si>
    <t>Z1D1A93F61</t>
  </si>
  <si>
    <t>22E2016</t>
  </si>
  <si>
    <t>ASSISTENZA TECNICA  LUGLIO 2016</t>
  </si>
  <si>
    <t>Z831AD1FA7</t>
  </si>
  <si>
    <t>DRSMHL62D01B715C</t>
  </si>
  <si>
    <t>DI RAUSO MICHELE</t>
  </si>
  <si>
    <t>ELABORAZIONE  BUSTE PAGA 1° SEM.2016</t>
  </si>
  <si>
    <t>Z7F1ADB787</t>
  </si>
  <si>
    <t>44PA</t>
  </si>
  <si>
    <t>BIGLIETTERIA VARIA GIUGNO 2016</t>
  </si>
  <si>
    <t>6_16</t>
  </si>
  <si>
    <t>SALDO 30% REVISIONE PROGETTO PREVENZIONE INCENDI</t>
  </si>
  <si>
    <t>Z5F1ADB78A</t>
  </si>
  <si>
    <t>14/7P</t>
  </si>
  <si>
    <t>PERNOTTAMENTO PROF.MARAZZINI PER FESTA QUIRINALE 2/6/2016</t>
  </si>
  <si>
    <t>X5E191EE28</t>
  </si>
  <si>
    <t>EUROIMPIANTI DI CASTELLO GIACOMO</t>
  </si>
  <si>
    <t>RIPARAZIONE URGENTE PERDITA BAGNI</t>
  </si>
  <si>
    <t>Z731ADB837</t>
  </si>
  <si>
    <t>CANONE MATERIALE CONSUMO BAGNI DAL 1/7 AL 31/10/2016</t>
  </si>
  <si>
    <t>PULIZIA LOCALI LUGLIO 2016</t>
  </si>
  <si>
    <t>CATALOGAZIONE,ARCHIVIAZIONE E MOVIM.VOLUMI  LUGLIO 2016</t>
  </si>
  <si>
    <t>CONSUMO  ENERGIA ELETTRICA  LUGLIO 2016</t>
  </si>
  <si>
    <t>8L00705309</t>
  </si>
  <si>
    <t>5° BIM.2016 LINEA 055-454277</t>
  </si>
  <si>
    <t>8L00699423</t>
  </si>
  <si>
    <t>5° BIM.2016 LINEA 055-454278</t>
  </si>
  <si>
    <t>8L00702763</t>
  </si>
  <si>
    <t>5° BIM.2016 LINEA 055-454279</t>
  </si>
  <si>
    <t>8L00696587</t>
  </si>
  <si>
    <t>5° BIM.2016 LINEA 055-4590922</t>
  </si>
  <si>
    <t>8L00702436</t>
  </si>
  <si>
    <t>P160058423</t>
  </si>
  <si>
    <t>7X02742130</t>
  </si>
  <si>
    <t>5°BIM.2016 LINEA CELLULARI</t>
  </si>
  <si>
    <t>Z481AF7390</t>
  </si>
  <si>
    <t>2PA</t>
  </si>
  <si>
    <t>Z3B1AF73FB</t>
  </si>
  <si>
    <t>3PA</t>
  </si>
  <si>
    <t>INTERVENTO SU IMPIANTO TERMO DEL 27/7/2016</t>
  </si>
  <si>
    <t>Z6B1AB90FF</t>
  </si>
  <si>
    <t>UNIV.STUDI FIRENZE-SISTEMA INFORMATICO ATENEO (SIAF)</t>
  </si>
  <si>
    <t>3° ANNO  CONVENZIONE CATALOGO IN LINEA</t>
  </si>
  <si>
    <t>UNIV.STUDI FI-SISTEMA INFORM. ATENEO (SIAF)</t>
  </si>
  <si>
    <t>NOTA DI CREDITO SU FATT.701913</t>
  </si>
  <si>
    <t>NOTA DI CREDITO SU FATT.702049</t>
  </si>
  <si>
    <t>23E2016</t>
  </si>
  <si>
    <t>ASSISTENZA TECNICA   AGOSTO 2016</t>
  </si>
  <si>
    <t>CANONE HOSTING SITO WEB DAL 1/8 AL 31/10/2016</t>
  </si>
  <si>
    <t>51PA</t>
  </si>
  <si>
    <t>ZCCLSN53R28D612F</t>
  </si>
  <si>
    <t>1E</t>
  </si>
  <si>
    <t>ZUCCOTTI ALESSANDRO</t>
  </si>
  <si>
    <t>COMPENSO SINDACO REVISORE 1/1-18/5/2016</t>
  </si>
  <si>
    <t>PORTINERIA  LUGLIO 2016</t>
  </si>
  <si>
    <t>ZDD1AFC6DD</t>
  </si>
  <si>
    <t>04_2016_DY</t>
  </si>
  <si>
    <t>DYPSON DI CASSIGOLI &amp; C. SNC</t>
  </si>
  <si>
    <t>INTER. DEL 3/8/2016,SOSTITUZIONE BATTERIE IMP.ALLARME</t>
  </si>
  <si>
    <t>PULIZIA LOCALI  AGOSTO 2016</t>
  </si>
  <si>
    <t>CATALOGAZIONE,ARCHIVIAZIONE E MOVIM.VOLUMI  AGOSTO 2016</t>
  </si>
  <si>
    <t>CONSUMO ACQUA UTENZA N.30218754</t>
  </si>
  <si>
    <t>ZF11B0D5F6</t>
  </si>
  <si>
    <t>Z5D1B0DA31</t>
  </si>
  <si>
    <t>ZEE1B0DB09</t>
  </si>
  <si>
    <t>ZBA1B3194D</t>
  </si>
  <si>
    <t>A.Y.R.SRL OSTELLO GALLETTI ABBIOSI</t>
  </si>
  <si>
    <t xml:space="preserve">SOGGIORNO </t>
  </si>
  <si>
    <t>CONSUMO  ENERGIA ELETTRICA  AGOSTO 2016</t>
  </si>
  <si>
    <t>Z461B38C20</t>
  </si>
  <si>
    <t>30_16</t>
  </si>
  <si>
    <t>INTERVENTO SU IMPIANTO RIL. FUMI DEL 15/7/2016</t>
  </si>
  <si>
    <t>Z5D1B38C71</t>
  </si>
  <si>
    <t>58PA</t>
  </si>
  <si>
    <t>BIGLIETTERIA VARIA AGOSTO 2016</t>
  </si>
  <si>
    <t>PORTINERIA  AGOSTO 2016</t>
  </si>
  <si>
    <t>ZCB1B47BE9</t>
  </si>
  <si>
    <t>FE16110005</t>
  </si>
  <si>
    <t>P160062510</t>
  </si>
  <si>
    <t>ZA61B38B87</t>
  </si>
  <si>
    <t>Z921B38B0A</t>
  </si>
  <si>
    <t>Z3F1B0CB3E</t>
  </si>
  <si>
    <t>MOMAX NETWORK SRL UNIPERSONALE</t>
  </si>
  <si>
    <t>CANONE ADSL AGOSTO E SETTEMBRE 2016</t>
  </si>
  <si>
    <t>CANONE ADSL OTTOBRE</t>
  </si>
  <si>
    <t>Z1F1A7CE48</t>
  </si>
  <si>
    <t>21E</t>
  </si>
  <si>
    <t>FAESULAE SRL</t>
  </si>
  <si>
    <t>RIPARAZIONE CHIUSINO E SOGLIA IN PIETRA</t>
  </si>
  <si>
    <t>Z2D1B5EA2E</t>
  </si>
  <si>
    <t>22E</t>
  </si>
  <si>
    <t>LAVORI GRIGLIE SOTTOSUOLO</t>
  </si>
  <si>
    <t>26E2016</t>
  </si>
  <si>
    <t>ASSISTENZA TECNICA   SETTEMBRE 2016</t>
  </si>
  <si>
    <t>4° TRIM.2016 NOLEGGIO FOTOCOPIATRICE</t>
  </si>
  <si>
    <t>CONSUMO ACQUA UTENZA N.30249475</t>
  </si>
  <si>
    <t>1231PA</t>
  </si>
  <si>
    <t>DERATTIZZAZIONI DEL 12/7  e  14/09/2016</t>
  </si>
  <si>
    <t>ZCB1B57BD0</t>
  </si>
  <si>
    <t>11_16</t>
  </si>
  <si>
    <t>CAFFE'NERI SRL</t>
  </si>
  <si>
    <t>CATERING PER CONVEGNO "PIAZZA DELLE LINGUE"</t>
  </si>
  <si>
    <t>Z911AF72A6</t>
  </si>
  <si>
    <t>D14/000025</t>
  </si>
  <si>
    <t>LIBRACCIO OUTLET</t>
  </si>
  <si>
    <t>Z501A924ED</t>
  </si>
  <si>
    <t>D14/000021</t>
  </si>
  <si>
    <t>ZC61B45358</t>
  </si>
  <si>
    <t>HOTEL CENTRALE BYRON DI FABBRI DONATELLA</t>
  </si>
  <si>
    <t>PERNOTTAMENTO PER CONVEGNO DANTE 2021</t>
  </si>
  <si>
    <t>Z371B48024</t>
  </si>
  <si>
    <t>MMG MULTIMEDIA MEETING GROUP SNC</t>
  </si>
  <si>
    <t>RIPRESE VIDEO PER CONVEGNO "PIAZZA DELLE LINGUE 2016"</t>
  </si>
  <si>
    <t>ZD61B7F051</t>
  </si>
  <si>
    <t>UNIV.STUDI FIRENZE-SISTEMA  BIBLIOTECARIOATENEO (SBA)</t>
  </si>
  <si>
    <t>UNIV.STUDI FI-SISTEMA  BIBLIOT. ATENEO (SBA)</t>
  </si>
  <si>
    <t>ZA61B7F020</t>
  </si>
  <si>
    <t>65PA</t>
  </si>
  <si>
    <t>BIGLIETTERIA VARIA SETTEMBRE 2016</t>
  </si>
  <si>
    <t>CONSUMO  ENERGIA ELETTRICA  SETTEMBRE 2016</t>
  </si>
  <si>
    <t>Z581B7F0AC</t>
  </si>
  <si>
    <t>VY/9116000066</t>
  </si>
  <si>
    <t>SORVEGLIANZA NOTTURNA 3°TRIM.2016</t>
  </si>
  <si>
    <t>PORTINERIA  SETTEMBRE 2016</t>
  </si>
  <si>
    <t>Z561B68948</t>
  </si>
  <si>
    <t>CATALOGAZIONE,ARCHIVIAZIONE E MOVIM.VOLUMI  SETTEMBRE 2016</t>
  </si>
  <si>
    <t>PULIZIA LOCALI SETTEMBRE 2016</t>
  </si>
  <si>
    <t>ZEC1B70608</t>
  </si>
  <si>
    <t>LUCIA ANGELO-TRATTORIA  ANTICO FATTORE</t>
  </si>
  <si>
    <t>CENA PER CONVEGNO  "PIAZZA DELLE LINGUE 2016"</t>
  </si>
  <si>
    <t>8L00870499</t>
  </si>
  <si>
    <t>6°BIM.2016 LINEA 055-454277</t>
  </si>
  <si>
    <t>8L00868059</t>
  </si>
  <si>
    <t>6°BIM.2016 LINEA 055-454278</t>
  </si>
  <si>
    <t>8L00883486</t>
  </si>
  <si>
    <t>6°BIM.2016 LINEA 055-454279</t>
  </si>
  <si>
    <t>8L00869864</t>
  </si>
  <si>
    <t>6°BIM.2016 LINEA 055-4590922</t>
  </si>
  <si>
    <t>8L00869039</t>
  </si>
  <si>
    <t>P160069335</t>
  </si>
  <si>
    <t>7X04074153</t>
  </si>
  <si>
    <t>6°BIM.2016 LINEA CELLULARI</t>
  </si>
  <si>
    <t>ZC31B698EF</t>
  </si>
  <si>
    <t>MANUTENZIONE FOTOCOPIATRICI 1/10-31/12/2016</t>
  </si>
  <si>
    <t>ZBF1BBB5C3</t>
  </si>
  <si>
    <t>Z931B97818</t>
  </si>
  <si>
    <t>ELABORAZIONE  BUSTE PAGA 2° SEM.2016</t>
  </si>
  <si>
    <t>Z271B9E24A</t>
  </si>
  <si>
    <t>36_16</t>
  </si>
  <si>
    <t>ZA81BABC68</t>
  </si>
  <si>
    <t>29E2016</t>
  </si>
  <si>
    <t>N.5 LICENZE OXYGEN XLM</t>
  </si>
  <si>
    <t>ZD51AC2811</t>
  </si>
  <si>
    <t>274PA</t>
  </si>
  <si>
    <t>TIME-NET SRL</t>
  </si>
  <si>
    <t>ANTENNA PER PONTE RADIO</t>
  </si>
  <si>
    <t>ZBE1BEE82F</t>
  </si>
  <si>
    <t>SOGGIORNO PER CONVEGNO ASLI PROF.COLETTI</t>
  </si>
  <si>
    <t>Z8E1BF0A4F</t>
  </si>
  <si>
    <t>SOGGIORNO PER CONVEGNO "LA ROMANISTICA SVIZZERA"</t>
  </si>
  <si>
    <t>1° BIM.2016 LINEA 055454277</t>
  </si>
  <si>
    <t>1° BIM.2016 LINEA 055454279</t>
  </si>
  <si>
    <t>1° BIM.2016 LINEA 055454278</t>
  </si>
  <si>
    <t>1° BIM.2016 LINEA 0554590922</t>
  </si>
  <si>
    <t>28E2016</t>
  </si>
  <si>
    <t>ASSISTENZA TECNICA  OTTOBRE 2016</t>
  </si>
  <si>
    <t>ZEE1B8678A</t>
  </si>
  <si>
    <t>NEOPOST ITALIA SRL</t>
  </si>
  <si>
    <t>CARTTUCCIA INCHIOSTRO PER MACCHINA  AFFRANCATRICE</t>
  </si>
  <si>
    <t>Z001B976B6</t>
  </si>
  <si>
    <t>V6000094</t>
  </si>
  <si>
    <t>BANCA CR FIRENZE</t>
  </si>
  <si>
    <t>CANONE ORDINATIVO INFORMATICO ANNO 2016</t>
  </si>
  <si>
    <t>PORTINERIA  OTTOBRE 2016</t>
  </si>
  <si>
    <t>PULIZIA LOCALI OTTOBRE 2016</t>
  </si>
  <si>
    <t>CATALOGAZIONE,ARCHIVIAZIONE E MOVIM.VOLUMI OTTOBRE 2016</t>
  </si>
  <si>
    <t>Z281A8E824</t>
  </si>
  <si>
    <t>A.MANZONI &amp; C.</t>
  </si>
  <si>
    <t>Z0A1B47CD6</t>
  </si>
  <si>
    <t>NECROLOGIO SU " REPUBBLICA"  PROF.SSA BAROCCHI</t>
  </si>
  <si>
    <t>NECROLOGIO SU " REPUBBLIC"  PRESIDENTE CIAMPI</t>
  </si>
  <si>
    <t>ZAA1C02E31</t>
  </si>
  <si>
    <t>82PA</t>
  </si>
  <si>
    <t>BIGLIETTERIA VARIA OTTOBRE 2016</t>
  </si>
  <si>
    <t>Z481BF597D</t>
  </si>
  <si>
    <t>CENA PER CONVEGNO  "LA ROMANISTICA SVIZZERA"</t>
  </si>
  <si>
    <t>ZC31AA6DE0</t>
  </si>
  <si>
    <t>CANONE ADSL NOVEMBRE 2016</t>
  </si>
  <si>
    <t>CANONE ADSL DICEMBRE 2016</t>
  </si>
  <si>
    <t>Z361C1F53D</t>
  </si>
  <si>
    <t>125PA</t>
  </si>
  <si>
    <t>LAVORI VARI DI FABBRO/FALEGNAMERIA</t>
  </si>
  <si>
    <t>Z4F1B85146</t>
  </si>
  <si>
    <t>STAMPA INVITI PER CONVEGNO</t>
  </si>
  <si>
    <t>FE16110006</t>
  </si>
  <si>
    <t>P1600074312</t>
  </si>
  <si>
    <t>Z761C2B503</t>
  </si>
  <si>
    <t>133PA</t>
  </si>
  <si>
    <t>Z1A1C35681</t>
  </si>
  <si>
    <t>Z091C3BEC1</t>
  </si>
  <si>
    <t>MAREMAGNUM COM SRL</t>
  </si>
  <si>
    <t>Z9F1C0BE4C</t>
  </si>
  <si>
    <t>CANONE HOSTING SITO WEB DAL 1/11 AL 31/01/2017</t>
  </si>
  <si>
    <t>75PA</t>
  </si>
  <si>
    <t>32E2016</t>
  </si>
  <si>
    <t>Z871C02AA4</t>
  </si>
  <si>
    <t>33E2016</t>
  </si>
  <si>
    <t>FORNITURA IRISCAN BOOK</t>
  </si>
  <si>
    <t>ZB11C3E722</t>
  </si>
  <si>
    <t>STAMPA VOLUME MIRTO</t>
  </si>
  <si>
    <t>1567PA</t>
  </si>
  <si>
    <t>DERATTIZZAZIONI DEL  27/10  e  23/11/2016</t>
  </si>
  <si>
    <t>SERVIZI DI FORESTERIA 2° SEMESTRE 2016</t>
  </si>
  <si>
    <t>Z111C42004</t>
  </si>
  <si>
    <t>CONSUMO  ENERGIA ELETTRICA  OTTOBRE 2016</t>
  </si>
  <si>
    <t>CONSUMO  ENERGIA ELETTRICA  NOVEMBRE 2016</t>
  </si>
  <si>
    <t>Z8B1C634F0</t>
  </si>
  <si>
    <t>2° SEMESTRE MANUTENZIONE ORDINARIA IMPIANTO CLIMATIZZAZIONE</t>
  </si>
  <si>
    <t>ZB1C5DA8B</t>
  </si>
  <si>
    <t>LAVORI URGENTI IMPIANTO CLIMATIZZAZIONE</t>
  </si>
  <si>
    <t>ZE21C11111</t>
  </si>
  <si>
    <t>506AE</t>
  </si>
  <si>
    <t>CENTRO STUDI ENTI LOCALI SRL</t>
  </si>
  <si>
    <t>SERIZIO DI CONSULENZA PER PROCEDURE DI ACQUISTO</t>
  </si>
  <si>
    <t>ZDD1C877F2</t>
  </si>
  <si>
    <t>239PA</t>
  </si>
  <si>
    <t>Z611C848CC</t>
  </si>
  <si>
    <t>240PA</t>
  </si>
  <si>
    <t>89PA</t>
  </si>
  <si>
    <t>BIGLIETTERIA VARIA NOVEMBRE 2016</t>
  </si>
  <si>
    <t>ZD71CAAB14</t>
  </si>
  <si>
    <t>83PA</t>
  </si>
  <si>
    <t>Z6E1C314E7</t>
  </si>
  <si>
    <t>LAVORI IMPIANTO ELETTRICO</t>
  </si>
  <si>
    <t>ZEB1C2F6DD</t>
  </si>
  <si>
    <t>ZDD1C31568</t>
  </si>
  <si>
    <t>Z681C7B6A2</t>
  </si>
  <si>
    <t>Z9D1C7A19F</t>
  </si>
  <si>
    <t>245PA</t>
  </si>
  <si>
    <t>Z541C7AD52</t>
  </si>
  <si>
    <t>V0-99429</t>
  </si>
  <si>
    <t>DAY  RISTOSERVICE SPA</t>
  </si>
  <si>
    <t>P160079056</t>
  </si>
  <si>
    <t>PULIZIA LOCALI  NOVEMBRE2016</t>
  </si>
  <si>
    <t>PORTINERIA  NOVEMBRE 2016</t>
  </si>
  <si>
    <t>CATALOGAZIONE,ARCHIVIAZIONE E MOVIM.VOLUMI NOVEMBRE2016</t>
  </si>
  <si>
    <t>FORNITURA ESTINTORI OMOLOGATI</t>
  </si>
  <si>
    <t>ZB61C9AD11</t>
  </si>
  <si>
    <t>3_16</t>
  </si>
  <si>
    <t>GRAFICA CPV N.53</t>
  </si>
  <si>
    <t>ZB81CBD792</t>
  </si>
  <si>
    <t>STAMPA N.2030 COPIE CRUSCA PER VOI N.53</t>
  </si>
  <si>
    <t>Z1A1B688CC</t>
  </si>
  <si>
    <t>D14/00000036</t>
  </si>
  <si>
    <t>35E2016</t>
  </si>
  <si>
    <t>ASSISTENZA TECNICA NOVEMBRE 2016</t>
  </si>
  <si>
    <t>ASSISTENZA TECNICA DICEMBRE 2016</t>
  </si>
  <si>
    <t>ACCADEMIA DELLA CRUSCA - CF 80000950487                                                      Contratti di fornitura, beni e servizi - ANNO 2016-                                                                            Dati aggiornati al  31 DICEMBRE 2016</t>
  </si>
  <si>
    <t>CATERING PER CONVEGNO "Phrasis"</t>
  </si>
  <si>
    <t>SALDO 50% CONDUZIONE IMPIANTO RISCALDAMENTO</t>
  </si>
  <si>
    <t>FORNITURA DUE LICENZE AZUR EDU 8 deIib. 37/2016)</t>
  </si>
  <si>
    <t>n. Fatt.</t>
  </si>
</sst>
</file>

<file path=xl/styles.xml><?xml version="1.0" encoding="utf-8"?>
<styleSheet xmlns="http://schemas.openxmlformats.org/spreadsheetml/2006/main">
  <numFmts count="2">
    <numFmt numFmtId="164" formatCode="############"/>
    <numFmt numFmtId="165" formatCode="dd/mm/yy;@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14" fontId="0" fillId="0" borderId="1" xfId="0" applyNumberFormat="1" applyBorder="1"/>
    <xf numFmtId="0" fontId="0" fillId="0" borderId="1" xfId="0" applyBorder="1"/>
    <xf numFmtId="4" fontId="0" fillId="0" borderId="1" xfId="0" applyNumberFormat="1" applyBorder="1"/>
    <xf numFmtId="11" fontId="0" fillId="0" borderId="1" xfId="0" applyNumberFormat="1" applyBorder="1" applyAlignment="1">
      <alignment horizontal="right"/>
    </xf>
    <xf numFmtId="0" fontId="0" fillId="2" borderId="0" xfId="0" applyFill="1"/>
    <xf numFmtId="0" fontId="0" fillId="0" borderId="2" xfId="0" applyBorder="1"/>
    <xf numFmtId="4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3" fillId="0" borderId="3" xfId="0" applyFont="1" applyBorder="1"/>
    <xf numFmtId="4" fontId="0" fillId="0" borderId="2" xfId="0" applyNumberFormat="1" applyBorder="1"/>
    <xf numFmtId="0" fontId="2" fillId="0" borderId="1" xfId="0" applyFont="1" applyFill="1" applyBorder="1" applyAlignment="1">
      <alignment horizontal="right"/>
    </xf>
    <xf numFmtId="11" fontId="0" fillId="0" borderId="1" xfId="0" applyNumberFormat="1" applyFill="1" applyBorder="1" applyAlignment="1">
      <alignment horizontal="right"/>
    </xf>
    <xf numFmtId="14" fontId="0" fillId="0" borderId="1" xfId="0" applyNumberFormat="1" applyFill="1" applyBorder="1"/>
    <xf numFmtId="0" fontId="3" fillId="0" borderId="3" xfId="0" applyFont="1" applyFill="1" applyBorder="1" applyAlignment="1">
      <alignment wrapText="1"/>
    </xf>
    <xf numFmtId="0" fontId="0" fillId="0" borderId="2" xfId="0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1" fontId="0" fillId="0" borderId="2" xfId="0" applyNumberFormat="1" applyFill="1" applyBorder="1" applyAlignment="1">
      <alignment horizontal="right"/>
    </xf>
    <xf numFmtId="14" fontId="0" fillId="0" borderId="2" xfId="0" applyNumberFormat="1" applyFill="1" applyBorder="1"/>
    <xf numFmtId="0" fontId="0" fillId="0" borderId="2" xfId="0" applyFill="1" applyBorder="1"/>
    <xf numFmtId="0" fontId="3" fillId="0" borderId="4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right"/>
    </xf>
    <xf numFmtId="0" fontId="3" fillId="0" borderId="3" xfId="0" applyFont="1" applyFill="1" applyBorder="1"/>
    <xf numFmtId="164" fontId="0" fillId="0" borderId="1" xfId="0" applyNumberFormat="1" applyFill="1" applyBorder="1"/>
    <xf numFmtId="0" fontId="0" fillId="0" borderId="1" xfId="0" applyFill="1" applyBorder="1" applyAlignment="1"/>
    <xf numFmtId="0" fontId="0" fillId="0" borderId="1" xfId="0" applyNumberFormat="1" applyFill="1" applyBorder="1"/>
    <xf numFmtId="0" fontId="3" fillId="0" borderId="4" xfId="0" applyFont="1" applyFill="1" applyBorder="1"/>
    <xf numFmtId="4" fontId="0" fillId="0" borderId="2" xfId="0" applyNumberFormat="1" applyFill="1" applyBorder="1"/>
    <xf numFmtId="1" fontId="0" fillId="0" borderId="1" xfId="0" applyNumberFormat="1" applyFill="1" applyBorder="1" applyAlignment="1">
      <alignment horizontal="right"/>
    </xf>
    <xf numFmtId="0" fontId="3" fillId="0" borderId="1" xfId="0" applyFont="1" applyFill="1" applyBorder="1"/>
    <xf numFmtId="0" fontId="0" fillId="0" borderId="5" xfId="0" applyFill="1" applyBorder="1"/>
    <xf numFmtId="4" fontId="0" fillId="0" borderId="5" xfId="0" applyNumberFormat="1" applyFill="1" applyBorder="1"/>
    <xf numFmtId="0" fontId="0" fillId="0" borderId="1" xfId="0" applyNumberForma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11" fontId="0" fillId="0" borderId="1" xfId="0" applyNumberFormat="1" applyBorder="1" applyAlignment="1">
      <alignment horizontal="left"/>
    </xf>
    <xf numFmtId="1" fontId="0" fillId="0" borderId="0" xfId="0" applyNumberFormat="1" applyFont="1" applyAlignment="1">
      <alignment horizontal="right"/>
    </xf>
    <xf numFmtId="0" fontId="7" fillId="0" borderId="1" xfId="0" applyFont="1" applyFill="1" applyBorder="1"/>
    <xf numFmtId="0" fontId="0" fillId="0" borderId="1" xfId="0" applyNumberFormat="1" applyBorder="1" applyAlignment="1">
      <alignment horizontal="right"/>
    </xf>
    <xf numFmtId="16" fontId="0" fillId="0" borderId="1" xfId="0" applyNumberFormat="1" applyFill="1" applyBorder="1" applyAlignment="1">
      <alignment horizontal="right"/>
    </xf>
    <xf numFmtId="17" fontId="0" fillId="0" borderId="1" xfId="0" applyNumberFormat="1" applyFill="1" applyBorder="1" applyAlignment="1">
      <alignment horizontal="right"/>
    </xf>
    <xf numFmtId="0" fontId="0" fillId="0" borderId="0" xfId="0" applyFill="1"/>
    <xf numFmtId="165" fontId="0" fillId="0" borderId="1" xfId="0" applyNumberFormat="1" applyBorder="1"/>
    <xf numFmtId="165" fontId="0" fillId="0" borderId="1" xfId="0" applyNumberFormat="1" applyFill="1" applyBorder="1"/>
    <xf numFmtId="165" fontId="0" fillId="0" borderId="2" xfId="0" applyNumberFormat="1" applyFill="1" applyBorder="1"/>
    <xf numFmtId="165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4" fontId="0" fillId="0" borderId="0" xfId="0" applyNumberFormat="1"/>
    <xf numFmtId="4" fontId="5" fillId="0" borderId="1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lenco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438"/>
  <sheetViews>
    <sheetView tabSelected="1" topLeftCell="I361" zoomScale="89" zoomScaleNormal="89" workbookViewId="0">
      <selection activeCell="R378" sqref="R378:W379"/>
    </sheetView>
  </sheetViews>
  <sheetFormatPr defaultRowHeight="15"/>
  <cols>
    <col min="1" max="1" width="13.28515625" customWidth="1"/>
    <col min="2" max="2" width="20" customWidth="1"/>
    <col min="3" max="3" width="19.140625" customWidth="1"/>
    <col min="4" max="4" width="14.140625" customWidth="1"/>
    <col min="5" max="5" width="11.7109375" customWidth="1"/>
    <col min="6" max="6" width="35.85546875" customWidth="1"/>
    <col min="7" max="7" width="61.28515625" customWidth="1"/>
    <col min="8" max="8" width="20.140625" customWidth="1"/>
    <col min="9" max="9" width="35.140625" style="58" customWidth="1"/>
    <col min="10" max="10" width="36.7109375" style="58" customWidth="1"/>
    <col min="11" max="11" width="16" customWidth="1"/>
    <col min="12" max="12" width="12.28515625" customWidth="1"/>
    <col min="13" max="13" width="13" customWidth="1"/>
    <col min="14" max="14" width="15.140625" style="63" customWidth="1"/>
  </cols>
  <sheetData>
    <row r="1" spans="1:146" ht="69.95" customHeight="1">
      <c r="G1" s="7" t="s">
        <v>734</v>
      </c>
      <c r="H1" s="6"/>
      <c r="I1" s="6"/>
    </row>
    <row r="2" spans="1:146" ht="39.950000000000003" customHeight="1">
      <c r="A2" s="3" t="s">
        <v>2</v>
      </c>
      <c r="B2" s="3" t="s">
        <v>1</v>
      </c>
      <c r="C2" s="3" t="s">
        <v>149</v>
      </c>
      <c r="D2" s="3" t="s">
        <v>738</v>
      </c>
      <c r="E2" s="3" t="s">
        <v>0</v>
      </c>
      <c r="F2" s="2" t="s">
        <v>151</v>
      </c>
      <c r="G2" s="8" t="s">
        <v>211</v>
      </c>
      <c r="H2" s="9" t="s">
        <v>212</v>
      </c>
      <c r="I2" s="1" t="s">
        <v>153</v>
      </c>
      <c r="J2" s="10" t="s">
        <v>154</v>
      </c>
      <c r="K2" s="4" t="s">
        <v>155</v>
      </c>
      <c r="L2" s="5" t="s">
        <v>156</v>
      </c>
      <c r="M2" s="4" t="s">
        <v>157</v>
      </c>
      <c r="N2" s="64" t="s">
        <v>158</v>
      </c>
    </row>
    <row r="3" spans="1:146" ht="15" customHeight="1">
      <c r="A3" s="20" t="s">
        <v>5</v>
      </c>
      <c r="B3" s="11">
        <v>5800180480</v>
      </c>
      <c r="C3" s="12" t="s">
        <v>150</v>
      </c>
      <c r="D3" s="11" t="s">
        <v>3</v>
      </c>
      <c r="E3" s="13">
        <v>42368</v>
      </c>
      <c r="F3" s="14" t="s">
        <v>4</v>
      </c>
      <c r="G3" s="14" t="s">
        <v>159</v>
      </c>
      <c r="H3" s="27" t="s">
        <v>210</v>
      </c>
      <c r="I3" s="59" t="s">
        <v>4</v>
      </c>
      <c r="J3" s="59" t="s">
        <v>4</v>
      </c>
      <c r="K3" s="15">
        <v>344.04</v>
      </c>
      <c r="L3" s="54">
        <v>42361</v>
      </c>
      <c r="M3" s="54">
        <v>42361</v>
      </c>
      <c r="N3" s="15">
        <v>344.04</v>
      </c>
    </row>
    <row r="4" spans="1:146" ht="15" customHeight="1">
      <c r="A4" s="20" t="s">
        <v>7</v>
      </c>
      <c r="B4" s="11">
        <v>5800180480</v>
      </c>
      <c r="C4" s="12" t="s">
        <v>150</v>
      </c>
      <c r="D4" s="11" t="s">
        <v>6</v>
      </c>
      <c r="E4" s="13">
        <v>42368</v>
      </c>
      <c r="F4" s="14" t="s">
        <v>4</v>
      </c>
      <c r="G4" s="14" t="s">
        <v>159</v>
      </c>
      <c r="H4" s="27" t="s">
        <v>210</v>
      </c>
      <c r="I4" s="59" t="s">
        <v>4</v>
      </c>
      <c r="J4" s="59" t="s">
        <v>4</v>
      </c>
      <c r="K4" s="15">
        <v>1206.98</v>
      </c>
      <c r="L4" s="54">
        <v>42367</v>
      </c>
      <c r="M4" s="54">
        <v>42367</v>
      </c>
      <c r="N4" s="15">
        <v>1206.98</v>
      </c>
    </row>
    <row r="5" spans="1:146" ht="15" customHeight="1">
      <c r="A5" s="14" t="s">
        <v>11</v>
      </c>
      <c r="B5" s="11" t="s">
        <v>10</v>
      </c>
      <c r="C5" s="12" t="s">
        <v>150</v>
      </c>
      <c r="D5" s="16" t="s">
        <v>8</v>
      </c>
      <c r="E5" s="13">
        <v>42369</v>
      </c>
      <c r="F5" s="14" t="s">
        <v>9</v>
      </c>
      <c r="G5" s="14" t="s">
        <v>213</v>
      </c>
      <c r="H5" s="22" t="s">
        <v>152</v>
      </c>
      <c r="I5" s="59" t="s">
        <v>9</v>
      </c>
      <c r="J5" s="59" t="s">
        <v>9</v>
      </c>
      <c r="K5" s="15">
        <v>1647</v>
      </c>
      <c r="L5" s="54">
        <v>42339</v>
      </c>
      <c r="M5" s="54">
        <v>42369</v>
      </c>
      <c r="N5" s="15">
        <v>1647</v>
      </c>
    </row>
    <row r="6" spans="1:146" ht="15" customHeight="1">
      <c r="A6" s="14" t="s">
        <v>13</v>
      </c>
      <c r="B6" s="11">
        <v>1121130197</v>
      </c>
      <c r="C6" s="12" t="s">
        <v>150</v>
      </c>
      <c r="D6" s="11">
        <v>6867</v>
      </c>
      <c r="E6" s="13">
        <v>42367</v>
      </c>
      <c r="F6" s="14" t="s">
        <v>12</v>
      </c>
      <c r="G6" s="14" t="s">
        <v>214</v>
      </c>
      <c r="H6" s="22" t="s">
        <v>152</v>
      </c>
      <c r="I6" s="59" t="s">
        <v>12</v>
      </c>
      <c r="J6" s="59" t="s">
        <v>12</v>
      </c>
      <c r="K6" s="15">
        <v>463.6</v>
      </c>
      <c r="L6" s="54">
        <v>42305</v>
      </c>
      <c r="M6" s="54">
        <v>42305</v>
      </c>
      <c r="N6" s="15">
        <v>463.6</v>
      </c>
    </row>
    <row r="7" spans="1:146" ht="15" customHeight="1">
      <c r="A7" s="14" t="s">
        <v>16</v>
      </c>
      <c r="B7" s="11">
        <v>3543000370</v>
      </c>
      <c r="C7" s="12" t="s">
        <v>150</v>
      </c>
      <c r="D7" s="11" t="s">
        <v>14</v>
      </c>
      <c r="E7" s="13">
        <v>42356</v>
      </c>
      <c r="F7" s="14" t="s">
        <v>15</v>
      </c>
      <c r="G7" s="14" t="s">
        <v>160</v>
      </c>
      <c r="H7" s="22" t="s">
        <v>152</v>
      </c>
      <c r="I7" s="59" t="s">
        <v>15</v>
      </c>
      <c r="J7" s="59" t="s">
        <v>15</v>
      </c>
      <c r="K7" s="15">
        <v>2940.29</v>
      </c>
      <c r="L7" s="54">
        <v>42005</v>
      </c>
      <c r="M7" s="54">
        <v>42369</v>
      </c>
      <c r="N7" s="15">
        <v>2940.29</v>
      </c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</row>
    <row r="8" spans="1:146" s="17" customFormat="1" ht="15" customHeight="1">
      <c r="A8" s="20" t="s">
        <v>20</v>
      </c>
      <c r="B8" s="21" t="s">
        <v>19</v>
      </c>
      <c r="C8" s="24" t="s">
        <v>150</v>
      </c>
      <c r="D8" s="21" t="s">
        <v>17</v>
      </c>
      <c r="E8" s="26">
        <v>42371</v>
      </c>
      <c r="F8" s="20" t="s">
        <v>18</v>
      </c>
      <c r="G8" s="20" t="s">
        <v>161</v>
      </c>
      <c r="H8" s="35" t="s">
        <v>152</v>
      </c>
      <c r="I8" s="60" t="s">
        <v>18</v>
      </c>
      <c r="J8" s="60" t="s">
        <v>18</v>
      </c>
      <c r="K8" s="19">
        <v>3252.93</v>
      </c>
      <c r="L8" s="55">
        <v>42309</v>
      </c>
      <c r="M8" s="55">
        <v>42369</v>
      </c>
      <c r="N8" s="19">
        <v>3252.93</v>
      </c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</row>
    <row r="9" spans="1:146" ht="15" customHeight="1">
      <c r="A9" s="14"/>
      <c r="B9" s="11">
        <v>425640489</v>
      </c>
      <c r="C9" s="12" t="s">
        <v>150</v>
      </c>
      <c r="D9" s="11">
        <v>691</v>
      </c>
      <c r="E9" s="13">
        <v>42369</v>
      </c>
      <c r="F9" s="14" t="s">
        <v>21</v>
      </c>
      <c r="G9" s="14" t="s">
        <v>162</v>
      </c>
      <c r="H9" s="22" t="s">
        <v>152</v>
      </c>
      <c r="I9" s="59" t="s">
        <v>21</v>
      </c>
      <c r="J9" s="59" t="s">
        <v>21</v>
      </c>
      <c r="K9" s="15">
        <v>2855.41</v>
      </c>
      <c r="L9" s="54">
        <v>42309</v>
      </c>
      <c r="M9" s="54">
        <v>42338</v>
      </c>
      <c r="N9" s="15">
        <v>2855.41</v>
      </c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</row>
    <row r="10" spans="1:146" ht="15" customHeight="1">
      <c r="A10" s="14"/>
      <c r="B10" s="11">
        <v>425640489</v>
      </c>
      <c r="C10" s="12" t="s">
        <v>150</v>
      </c>
      <c r="D10" s="11">
        <v>690</v>
      </c>
      <c r="E10" s="13">
        <v>42369</v>
      </c>
      <c r="F10" s="14" t="s">
        <v>21</v>
      </c>
      <c r="G10" s="14" t="s">
        <v>215</v>
      </c>
      <c r="H10" s="22" t="s">
        <v>152</v>
      </c>
      <c r="I10" s="59" t="s">
        <v>21</v>
      </c>
      <c r="J10" s="59" t="s">
        <v>21</v>
      </c>
      <c r="K10" s="15">
        <v>1184.1300000000001</v>
      </c>
      <c r="L10" s="54">
        <v>42309</v>
      </c>
      <c r="M10" s="54">
        <v>42338</v>
      </c>
      <c r="N10" s="15">
        <v>1184.1300000000001</v>
      </c>
    </row>
    <row r="11" spans="1:146" ht="15" customHeight="1">
      <c r="A11" s="14"/>
      <c r="B11" s="11">
        <v>425640489</v>
      </c>
      <c r="C11" s="12" t="s">
        <v>150</v>
      </c>
      <c r="D11" s="11">
        <v>692</v>
      </c>
      <c r="E11" s="13">
        <v>42369</v>
      </c>
      <c r="F11" s="14" t="s">
        <v>21</v>
      </c>
      <c r="G11" s="14" t="s">
        <v>163</v>
      </c>
      <c r="H11" s="22" t="s">
        <v>152</v>
      </c>
      <c r="I11" s="59" t="s">
        <v>21</v>
      </c>
      <c r="J11" s="59" t="s">
        <v>21</v>
      </c>
      <c r="K11" s="15">
        <v>7770.55</v>
      </c>
      <c r="L11" s="54">
        <v>42309</v>
      </c>
      <c r="M11" s="54">
        <v>42338</v>
      </c>
      <c r="N11" s="15">
        <v>7770.55</v>
      </c>
    </row>
    <row r="12" spans="1:146" ht="15" customHeight="1">
      <c r="A12" s="20"/>
      <c r="B12" s="21">
        <v>6655971007</v>
      </c>
      <c r="C12" s="24" t="s">
        <v>150</v>
      </c>
      <c r="D12" s="21">
        <v>4700022878</v>
      </c>
      <c r="E12" s="26">
        <v>42378</v>
      </c>
      <c r="F12" s="20" t="s">
        <v>22</v>
      </c>
      <c r="G12" s="20" t="s">
        <v>164</v>
      </c>
      <c r="H12" s="35" t="s">
        <v>152</v>
      </c>
      <c r="I12" s="60" t="s">
        <v>22</v>
      </c>
      <c r="J12" s="59" t="s">
        <v>22</v>
      </c>
      <c r="K12" s="15">
        <v>5570.63</v>
      </c>
      <c r="L12" s="54">
        <v>42339</v>
      </c>
      <c r="M12" s="54">
        <v>42369</v>
      </c>
      <c r="N12" s="15">
        <v>5570.63</v>
      </c>
    </row>
    <row r="13" spans="1:146" ht="15" customHeight="1">
      <c r="A13" s="20" t="s">
        <v>25</v>
      </c>
      <c r="B13" s="21">
        <v>5423200483</v>
      </c>
      <c r="C13" s="24" t="s">
        <v>150</v>
      </c>
      <c r="D13" s="21" t="s">
        <v>23</v>
      </c>
      <c r="E13" s="26">
        <v>42381</v>
      </c>
      <c r="F13" s="20" t="s">
        <v>24</v>
      </c>
      <c r="G13" s="20" t="s">
        <v>165</v>
      </c>
      <c r="H13" s="35" t="s">
        <v>152</v>
      </c>
      <c r="I13" s="60" t="s">
        <v>24</v>
      </c>
      <c r="J13" s="59" t="s">
        <v>24</v>
      </c>
      <c r="K13" s="15">
        <v>160</v>
      </c>
      <c r="L13" s="54">
        <v>42381</v>
      </c>
      <c r="M13" s="54">
        <v>42381</v>
      </c>
      <c r="N13" s="15">
        <v>160</v>
      </c>
    </row>
    <row r="14" spans="1:146" ht="15" customHeight="1">
      <c r="A14" s="14" t="s">
        <v>28</v>
      </c>
      <c r="B14" s="11">
        <v>4933230486</v>
      </c>
      <c r="C14" s="12" t="s">
        <v>150</v>
      </c>
      <c r="D14" s="11" t="s">
        <v>26</v>
      </c>
      <c r="E14" s="13">
        <v>42369</v>
      </c>
      <c r="F14" s="14" t="s">
        <v>27</v>
      </c>
      <c r="G14" s="14" t="s">
        <v>166</v>
      </c>
      <c r="H14" s="22" t="s">
        <v>152</v>
      </c>
      <c r="I14" s="59" t="s">
        <v>27</v>
      </c>
      <c r="J14" s="59" t="s">
        <v>27</v>
      </c>
      <c r="K14" s="15">
        <v>209.64</v>
      </c>
      <c r="L14" s="54">
        <v>42359</v>
      </c>
      <c r="M14" s="54">
        <v>42359</v>
      </c>
      <c r="N14" s="15">
        <v>209.64</v>
      </c>
    </row>
    <row r="15" spans="1:146" ht="15" customHeight="1">
      <c r="A15" s="20" t="s">
        <v>31</v>
      </c>
      <c r="B15" s="11">
        <v>5934710483</v>
      </c>
      <c r="C15" s="12" t="s">
        <v>150</v>
      </c>
      <c r="D15" s="11" t="s">
        <v>29</v>
      </c>
      <c r="E15" s="13">
        <v>42356</v>
      </c>
      <c r="F15" s="14" t="s">
        <v>30</v>
      </c>
      <c r="G15" s="14" t="s">
        <v>167</v>
      </c>
      <c r="H15" s="27" t="s">
        <v>210</v>
      </c>
      <c r="I15" s="59" t="s">
        <v>30</v>
      </c>
      <c r="J15" s="59" t="s">
        <v>30</v>
      </c>
      <c r="K15" s="15">
        <v>264</v>
      </c>
      <c r="L15" s="54">
        <v>42352</v>
      </c>
      <c r="M15" s="54">
        <v>42352</v>
      </c>
      <c r="N15" s="15">
        <v>264</v>
      </c>
    </row>
    <row r="16" spans="1:146" ht="15" customHeight="1">
      <c r="A16" s="14" t="s">
        <v>34</v>
      </c>
      <c r="B16" s="11">
        <v>310180351</v>
      </c>
      <c r="C16" s="12" t="s">
        <v>150</v>
      </c>
      <c r="D16" s="11" t="s">
        <v>32</v>
      </c>
      <c r="E16" s="13">
        <v>42369</v>
      </c>
      <c r="F16" s="14" t="s">
        <v>33</v>
      </c>
      <c r="G16" s="14" t="s">
        <v>168</v>
      </c>
      <c r="H16" s="22" t="s">
        <v>152</v>
      </c>
      <c r="I16" s="59" t="s">
        <v>33</v>
      </c>
      <c r="J16" s="59" t="s">
        <v>33</v>
      </c>
      <c r="K16" s="15">
        <v>673.62</v>
      </c>
      <c r="L16" s="54">
        <v>42278</v>
      </c>
      <c r="M16" s="54">
        <v>42369</v>
      </c>
      <c r="N16" s="15">
        <v>673.62</v>
      </c>
    </row>
    <row r="17" spans="1:14" ht="15" customHeight="1">
      <c r="A17" s="20" t="s">
        <v>36</v>
      </c>
      <c r="B17" s="21">
        <v>1933550467</v>
      </c>
      <c r="C17" s="24" t="s">
        <v>150</v>
      </c>
      <c r="D17" s="51">
        <v>42465</v>
      </c>
      <c r="E17" s="26">
        <v>42383</v>
      </c>
      <c r="F17" s="20" t="s">
        <v>35</v>
      </c>
      <c r="G17" s="20" t="s">
        <v>169</v>
      </c>
      <c r="H17" s="35" t="s">
        <v>152</v>
      </c>
      <c r="I17" s="60" t="s">
        <v>35</v>
      </c>
      <c r="J17" s="59" t="s">
        <v>35</v>
      </c>
      <c r="K17" s="15">
        <v>271.45</v>
      </c>
      <c r="L17" s="54">
        <v>42380</v>
      </c>
      <c r="M17" s="54">
        <v>42380</v>
      </c>
      <c r="N17" s="15">
        <v>271.45</v>
      </c>
    </row>
    <row r="18" spans="1:14" ht="15" customHeight="1">
      <c r="A18" s="20" t="s">
        <v>38</v>
      </c>
      <c r="B18" s="21">
        <v>2266100714</v>
      </c>
      <c r="C18" s="24" t="s">
        <v>150</v>
      </c>
      <c r="D18" s="52">
        <v>42370</v>
      </c>
      <c r="E18" s="26">
        <v>42383</v>
      </c>
      <c r="F18" s="20" t="s">
        <v>37</v>
      </c>
      <c r="G18" s="20" t="s">
        <v>170</v>
      </c>
      <c r="H18" s="35" t="s">
        <v>152</v>
      </c>
      <c r="I18" s="60" t="s">
        <v>37</v>
      </c>
      <c r="J18" s="59" t="s">
        <v>37</v>
      </c>
      <c r="K18" s="15">
        <v>1549.4</v>
      </c>
      <c r="L18" s="54">
        <v>42383</v>
      </c>
      <c r="M18" s="54">
        <v>42383</v>
      </c>
      <c r="N18" s="15">
        <v>1549.4</v>
      </c>
    </row>
    <row r="19" spans="1:14" ht="15" customHeight="1">
      <c r="A19" s="20" t="s">
        <v>40</v>
      </c>
      <c r="B19" s="21">
        <v>12899760156</v>
      </c>
      <c r="C19" s="24" t="s">
        <v>150</v>
      </c>
      <c r="D19" s="21">
        <v>93350129</v>
      </c>
      <c r="E19" s="26">
        <v>42383</v>
      </c>
      <c r="F19" s="20" t="s">
        <v>39</v>
      </c>
      <c r="G19" s="20" t="s">
        <v>171</v>
      </c>
      <c r="H19" s="35" t="s">
        <v>152</v>
      </c>
      <c r="I19" s="60" t="s">
        <v>39</v>
      </c>
      <c r="J19" s="59" t="s">
        <v>39</v>
      </c>
      <c r="K19" s="15">
        <v>2319.34</v>
      </c>
      <c r="L19" s="54">
        <v>42186</v>
      </c>
      <c r="M19" s="54">
        <v>42369</v>
      </c>
      <c r="N19" s="15">
        <v>2319.34</v>
      </c>
    </row>
    <row r="20" spans="1:14" ht="15" customHeight="1">
      <c r="A20" s="20" t="s">
        <v>42</v>
      </c>
      <c r="B20" s="21">
        <v>873880488</v>
      </c>
      <c r="C20" s="24" t="s">
        <v>150</v>
      </c>
      <c r="D20" s="21" t="s">
        <v>17</v>
      </c>
      <c r="E20" s="26">
        <v>42384</v>
      </c>
      <c r="F20" s="20" t="s">
        <v>41</v>
      </c>
      <c r="G20" s="20" t="s">
        <v>172</v>
      </c>
      <c r="H20" s="35" t="s">
        <v>152</v>
      </c>
      <c r="I20" s="60" t="s">
        <v>41</v>
      </c>
      <c r="J20" s="59" t="s">
        <v>41</v>
      </c>
      <c r="K20" s="15">
        <v>1220</v>
      </c>
      <c r="L20" s="54">
        <v>42384</v>
      </c>
      <c r="M20" s="54">
        <v>42384</v>
      </c>
      <c r="N20" s="15">
        <v>1220</v>
      </c>
    </row>
    <row r="21" spans="1:14" ht="15" customHeight="1">
      <c r="A21" s="20" t="s">
        <v>145</v>
      </c>
      <c r="B21" s="21">
        <v>5247870487</v>
      </c>
      <c r="C21" s="24" t="s">
        <v>150</v>
      </c>
      <c r="D21" s="21" t="s">
        <v>43</v>
      </c>
      <c r="E21" s="26">
        <v>42338</v>
      </c>
      <c r="F21" s="20" t="s">
        <v>44</v>
      </c>
      <c r="G21" s="20" t="s">
        <v>173</v>
      </c>
      <c r="H21" s="35" t="s">
        <v>152</v>
      </c>
      <c r="I21" s="60" t="s">
        <v>44</v>
      </c>
      <c r="J21" s="59" t="s">
        <v>44</v>
      </c>
      <c r="K21" s="15">
        <v>176</v>
      </c>
      <c r="L21" s="54">
        <v>42309</v>
      </c>
      <c r="M21" s="54">
        <v>42338</v>
      </c>
      <c r="N21" s="15">
        <v>176</v>
      </c>
    </row>
    <row r="22" spans="1:14" ht="15" customHeight="1">
      <c r="A22" s="20" t="s">
        <v>48</v>
      </c>
      <c r="B22" s="21">
        <v>6628860964</v>
      </c>
      <c r="C22" s="24" t="s">
        <v>150</v>
      </c>
      <c r="D22" s="21" t="s">
        <v>45</v>
      </c>
      <c r="E22" s="26">
        <v>42387</v>
      </c>
      <c r="F22" s="20" t="s">
        <v>46</v>
      </c>
      <c r="G22" s="20" t="s">
        <v>47</v>
      </c>
      <c r="H22" s="35" t="s">
        <v>152</v>
      </c>
      <c r="I22" s="60" t="s">
        <v>46</v>
      </c>
      <c r="J22" s="59" t="s">
        <v>46</v>
      </c>
      <c r="K22" s="15">
        <v>5126.93</v>
      </c>
      <c r="L22" s="54">
        <v>42370</v>
      </c>
      <c r="M22" s="54">
        <v>42735</v>
      </c>
      <c r="N22" s="15">
        <v>5126.93</v>
      </c>
    </row>
    <row r="23" spans="1:14" ht="15" customHeight="1">
      <c r="A23" s="20" t="s">
        <v>51</v>
      </c>
      <c r="B23" s="21">
        <v>6628860964</v>
      </c>
      <c r="C23" s="24" t="s">
        <v>150</v>
      </c>
      <c r="D23" s="21" t="s">
        <v>49</v>
      </c>
      <c r="E23" s="26">
        <v>42388</v>
      </c>
      <c r="F23" s="20" t="s">
        <v>46</v>
      </c>
      <c r="G23" s="20" t="s">
        <v>50</v>
      </c>
      <c r="H23" s="35" t="s">
        <v>152</v>
      </c>
      <c r="I23" s="60" t="s">
        <v>46</v>
      </c>
      <c r="J23" s="59" t="s">
        <v>46</v>
      </c>
      <c r="K23" s="15">
        <v>366</v>
      </c>
      <c r="L23" s="54">
        <v>42370</v>
      </c>
      <c r="M23" s="54">
        <v>42735</v>
      </c>
      <c r="N23" s="15">
        <v>366</v>
      </c>
    </row>
    <row r="24" spans="1:14" ht="15" customHeight="1">
      <c r="A24" s="20" t="s">
        <v>54</v>
      </c>
      <c r="B24" s="21">
        <v>202620282</v>
      </c>
      <c r="C24" s="24" t="s">
        <v>150</v>
      </c>
      <c r="D24" s="21" t="s">
        <v>52</v>
      </c>
      <c r="E24" s="26">
        <v>42387</v>
      </c>
      <c r="F24" s="20" t="s">
        <v>53</v>
      </c>
      <c r="G24" s="20" t="s">
        <v>174</v>
      </c>
      <c r="H24" s="35" t="s">
        <v>152</v>
      </c>
      <c r="I24" s="60" t="s">
        <v>53</v>
      </c>
      <c r="J24" s="59" t="s">
        <v>53</v>
      </c>
      <c r="K24" s="15">
        <v>49</v>
      </c>
      <c r="L24" s="54">
        <v>42387</v>
      </c>
      <c r="M24" s="54">
        <v>42387</v>
      </c>
      <c r="N24" s="15">
        <v>49</v>
      </c>
    </row>
    <row r="25" spans="1:14" ht="15" customHeight="1">
      <c r="A25" s="20" t="s">
        <v>56</v>
      </c>
      <c r="B25" s="21">
        <v>4494560289</v>
      </c>
      <c r="C25" s="24" t="s">
        <v>150</v>
      </c>
      <c r="D25" s="21">
        <v>10041156</v>
      </c>
      <c r="E25" s="26">
        <v>42370</v>
      </c>
      <c r="F25" s="20" t="s">
        <v>55</v>
      </c>
      <c r="G25" s="20" t="s">
        <v>175</v>
      </c>
      <c r="H25" s="35" t="s">
        <v>152</v>
      </c>
      <c r="I25" s="60" t="s">
        <v>55</v>
      </c>
      <c r="J25" s="59" t="s">
        <v>55</v>
      </c>
      <c r="K25" s="15">
        <v>2680.95</v>
      </c>
      <c r="L25" s="54">
        <v>42186</v>
      </c>
      <c r="M25" s="54">
        <v>42369</v>
      </c>
      <c r="N25" s="15">
        <v>2680.95</v>
      </c>
    </row>
    <row r="26" spans="1:14" ht="15" customHeight="1">
      <c r="A26" s="20"/>
      <c r="B26" s="21">
        <v>905811006</v>
      </c>
      <c r="C26" s="24" t="s">
        <v>150</v>
      </c>
      <c r="D26" s="21" t="s">
        <v>57</v>
      </c>
      <c r="E26" s="26">
        <v>42390</v>
      </c>
      <c r="F26" s="20" t="s">
        <v>58</v>
      </c>
      <c r="G26" s="20" t="s">
        <v>176</v>
      </c>
      <c r="H26" s="35" t="s">
        <v>152</v>
      </c>
      <c r="I26" s="60" t="s">
        <v>58</v>
      </c>
      <c r="J26" s="59" t="s">
        <v>58</v>
      </c>
      <c r="K26" s="15">
        <v>12128.54</v>
      </c>
      <c r="L26" s="54">
        <v>42390</v>
      </c>
      <c r="M26" s="54">
        <v>42390</v>
      </c>
      <c r="N26" s="15">
        <v>12128.54</v>
      </c>
    </row>
    <row r="27" spans="1:14" ht="15" customHeight="1">
      <c r="A27" s="20" t="s">
        <v>60</v>
      </c>
      <c r="B27" s="21">
        <v>848140489</v>
      </c>
      <c r="C27" s="24" t="s">
        <v>150</v>
      </c>
      <c r="D27" s="21">
        <v>4</v>
      </c>
      <c r="E27" s="26">
        <v>42396</v>
      </c>
      <c r="F27" s="20" t="s">
        <v>59</v>
      </c>
      <c r="G27" s="20" t="s">
        <v>177</v>
      </c>
      <c r="H27" s="35" t="s">
        <v>152</v>
      </c>
      <c r="I27" s="60" t="s">
        <v>59</v>
      </c>
      <c r="J27" s="59" t="s">
        <v>59</v>
      </c>
      <c r="K27" s="15">
        <v>241.5</v>
      </c>
      <c r="L27" s="54">
        <v>42396</v>
      </c>
      <c r="M27" s="54">
        <v>42396</v>
      </c>
      <c r="N27" s="15">
        <v>241.5</v>
      </c>
    </row>
    <row r="28" spans="1:14" ht="15" customHeight="1">
      <c r="A28" s="20" t="s">
        <v>63</v>
      </c>
      <c r="B28" s="21">
        <v>4212680484</v>
      </c>
      <c r="C28" s="24" t="s">
        <v>150</v>
      </c>
      <c r="D28" s="21">
        <v>1</v>
      </c>
      <c r="E28" s="26">
        <v>42395</v>
      </c>
      <c r="F28" s="20" t="s">
        <v>61</v>
      </c>
      <c r="G28" s="20" t="s">
        <v>62</v>
      </c>
      <c r="H28" s="35" t="s">
        <v>152</v>
      </c>
      <c r="I28" s="60" t="s">
        <v>61</v>
      </c>
      <c r="J28" s="59" t="s">
        <v>61</v>
      </c>
      <c r="K28" s="15">
        <v>214</v>
      </c>
      <c r="L28" s="54">
        <v>42394</v>
      </c>
      <c r="M28" s="54">
        <v>42394</v>
      </c>
      <c r="N28" s="15">
        <v>214</v>
      </c>
    </row>
    <row r="29" spans="1:14" ht="15" customHeight="1">
      <c r="A29" s="20" t="s">
        <v>66</v>
      </c>
      <c r="B29" s="21">
        <v>1180970475</v>
      </c>
      <c r="C29" s="24" t="s">
        <v>150</v>
      </c>
      <c r="D29" s="21" t="s">
        <v>64</v>
      </c>
      <c r="E29" s="26">
        <v>42396</v>
      </c>
      <c r="F29" s="20" t="s">
        <v>65</v>
      </c>
      <c r="G29" s="20" t="s">
        <v>174</v>
      </c>
      <c r="H29" s="35" t="s">
        <v>152</v>
      </c>
      <c r="I29" s="60" t="s">
        <v>65</v>
      </c>
      <c r="J29" s="59" t="s">
        <v>65</v>
      </c>
      <c r="K29" s="15">
        <v>198</v>
      </c>
      <c r="L29" s="54">
        <v>42396</v>
      </c>
      <c r="M29" s="54">
        <v>42396</v>
      </c>
      <c r="N29" s="15">
        <v>198</v>
      </c>
    </row>
    <row r="30" spans="1:14" ht="15" customHeight="1">
      <c r="A30" s="20" t="s">
        <v>68</v>
      </c>
      <c r="B30" s="21">
        <v>6111450489</v>
      </c>
      <c r="C30" s="24" t="s">
        <v>150</v>
      </c>
      <c r="D30" s="21" t="s">
        <v>17</v>
      </c>
      <c r="E30" s="26">
        <v>42397</v>
      </c>
      <c r="F30" s="20" t="s">
        <v>67</v>
      </c>
      <c r="G30" s="20" t="s">
        <v>178</v>
      </c>
      <c r="H30" s="35" t="s">
        <v>152</v>
      </c>
      <c r="I30" s="60" t="s">
        <v>67</v>
      </c>
      <c r="J30" s="59" t="s">
        <v>67</v>
      </c>
      <c r="K30" s="15">
        <v>3770</v>
      </c>
      <c r="L30" s="54">
        <v>42397</v>
      </c>
      <c r="M30" s="54">
        <v>42397</v>
      </c>
      <c r="N30" s="15">
        <v>3770</v>
      </c>
    </row>
    <row r="31" spans="1:14" ht="15" customHeight="1">
      <c r="A31" s="20"/>
      <c r="B31" s="21">
        <v>425640489</v>
      </c>
      <c r="C31" s="24" t="s">
        <v>150</v>
      </c>
      <c r="D31" s="21">
        <v>500020</v>
      </c>
      <c r="E31" s="26">
        <v>42388</v>
      </c>
      <c r="F31" s="20" t="s">
        <v>21</v>
      </c>
      <c r="G31" s="20" t="s">
        <v>179</v>
      </c>
      <c r="H31" s="35" t="s">
        <v>152</v>
      </c>
      <c r="I31" s="60" t="s">
        <v>21</v>
      </c>
      <c r="J31" s="59" t="s">
        <v>21</v>
      </c>
      <c r="K31" s="15">
        <v>3715.82</v>
      </c>
      <c r="L31" s="54">
        <v>42339</v>
      </c>
      <c r="M31" s="54">
        <v>42369</v>
      </c>
      <c r="N31" s="15">
        <v>3715.82</v>
      </c>
    </row>
    <row r="32" spans="1:14" ht="15" customHeight="1">
      <c r="A32" s="20" t="s">
        <v>70</v>
      </c>
      <c r="B32" s="21" t="s">
        <v>10</v>
      </c>
      <c r="C32" s="24" t="s">
        <v>150</v>
      </c>
      <c r="D32" s="25" t="s">
        <v>69</v>
      </c>
      <c r="E32" s="26">
        <v>42400</v>
      </c>
      <c r="F32" s="20" t="s">
        <v>9</v>
      </c>
      <c r="G32" s="20" t="s">
        <v>180</v>
      </c>
      <c r="H32" s="27" t="s">
        <v>210</v>
      </c>
      <c r="I32" s="60" t="s">
        <v>9</v>
      </c>
      <c r="J32" s="59" t="s">
        <v>9</v>
      </c>
      <c r="K32" s="15">
        <v>1647</v>
      </c>
      <c r="L32" s="54">
        <v>42370</v>
      </c>
      <c r="M32" s="54">
        <v>42735</v>
      </c>
      <c r="N32" s="15">
        <v>1647</v>
      </c>
    </row>
    <row r="33" spans="1:14" ht="15" customHeight="1">
      <c r="A33" s="20" t="s">
        <v>74</v>
      </c>
      <c r="B33" s="21">
        <v>498150481</v>
      </c>
      <c r="C33" s="24" t="s">
        <v>150</v>
      </c>
      <c r="D33" s="21" t="s">
        <v>71</v>
      </c>
      <c r="E33" s="26">
        <v>42402</v>
      </c>
      <c r="F33" s="20" t="s">
        <v>72</v>
      </c>
      <c r="G33" s="20" t="s">
        <v>73</v>
      </c>
      <c r="H33" s="35" t="s">
        <v>152</v>
      </c>
      <c r="I33" s="60" t="s">
        <v>72</v>
      </c>
      <c r="J33" s="59" t="s">
        <v>72</v>
      </c>
      <c r="K33" s="15">
        <v>90</v>
      </c>
      <c r="L33" s="54">
        <v>42394</v>
      </c>
      <c r="M33" s="54">
        <v>42394</v>
      </c>
      <c r="N33" s="15">
        <v>90</v>
      </c>
    </row>
    <row r="34" spans="1:14" ht="15" customHeight="1">
      <c r="A34" s="20" t="s">
        <v>77</v>
      </c>
      <c r="B34" s="21">
        <v>431920487</v>
      </c>
      <c r="C34" s="24" t="s">
        <v>150</v>
      </c>
      <c r="D34" s="21" t="s">
        <v>75</v>
      </c>
      <c r="E34" s="26">
        <v>42395</v>
      </c>
      <c r="F34" s="20" t="s">
        <v>76</v>
      </c>
      <c r="G34" s="20" t="s">
        <v>174</v>
      </c>
      <c r="H34" s="35" t="s">
        <v>152</v>
      </c>
      <c r="I34" s="60" t="s">
        <v>76</v>
      </c>
      <c r="J34" s="59" t="s">
        <v>76</v>
      </c>
      <c r="K34" s="15">
        <v>89.25</v>
      </c>
      <c r="L34" s="54">
        <v>42395</v>
      </c>
      <c r="M34" s="54">
        <v>42395</v>
      </c>
      <c r="N34" s="15">
        <v>89.25</v>
      </c>
    </row>
    <row r="35" spans="1:14" ht="15" customHeight="1">
      <c r="A35" s="20" t="s">
        <v>79</v>
      </c>
      <c r="B35" s="21">
        <v>431920487</v>
      </c>
      <c r="C35" s="24" t="s">
        <v>150</v>
      </c>
      <c r="D35" s="21" t="s">
        <v>78</v>
      </c>
      <c r="E35" s="26">
        <v>42395</v>
      </c>
      <c r="F35" s="20" t="s">
        <v>76</v>
      </c>
      <c r="G35" s="20" t="s">
        <v>174</v>
      </c>
      <c r="H35" s="35" t="s">
        <v>152</v>
      </c>
      <c r="I35" s="60" t="s">
        <v>76</v>
      </c>
      <c r="J35" s="59" t="s">
        <v>76</v>
      </c>
      <c r="K35" s="15">
        <v>638.78</v>
      </c>
      <c r="L35" s="54">
        <v>42395</v>
      </c>
      <c r="M35" s="54">
        <v>42395</v>
      </c>
      <c r="N35" s="15">
        <v>638.78</v>
      </c>
    </row>
    <row r="36" spans="1:14" ht="15" customHeight="1">
      <c r="A36" s="20" t="s">
        <v>81</v>
      </c>
      <c r="B36" s="21">
        <v>431920487</v>
      </c>
      <c r="C36" s="24" t="s">
        <v>150</v>
      </c>
      <c r="D36" s="21" t="s">
        <v>80</v>
      </c>
      <c r="E36" s="26">
        <v>42395</v>
      </c>
      <c r="F36" s="20" t="s">
        <v>76</v>
      </c>
      <c r="G36" s="20" t="s">
        <v>174</v>
      </c>
      <c r="H36" s="35" t="s">
        <v>152</v>
      </c>
      <c r="I36" s="60" t="s">
        <v>76</v>
      </c>
      <c r="J36" s="59" t="s">
        <v>76</v>
      </c>
      <c r="K36" s="15">
        <v>36.799999999999997</v>
      </c>
      <c r="L36" s="54">
        <v>42395</v>
      </c>
      <c r="M36" s="54">
        <v>42395</v>
      </c>
      <c r="N36" s="15">
        <v>36.799999999999997</v>
      </c>
    </row>
    <row r="37" spans="1:14" ht="15" customHeight="1">
      <c r="A37" s="20"/>
      <c r="B37" s="21">
        <v>488410010</v>
      </c>
      <c r="C37" s="24" t="s">
        <v>150</v>
      </c>
      <c r="D37" s="21">
        <v>6820160124</v>
      </c>
      <c r="E37" s="26">
        <v>42394</v>
      </c>
      <c r="F37" s="20" t="s">
        <v>82</v>
      </c>
      <c r="G37" s="20" t="s">
        <v>83</v>
      </c>
      <c r="H37" s="35" t="s">
        <v>152</v>
      </c>
      <c r="I37" s="60" t="s">
        <v>82</v>
      </c>
      <c r="J37" s="59" t="s">
        <v>82</v>
      </c>
      <c r="K37" s="15">
        <v>68.87</v>
      </c>
      <c r="L37" s="54">
        <v>42248</v>
      </c>
      <c r="M37" s="54">
        <v>42308</v>
      </c>
      <c r="N37" s="15">
        <v>68.87</v>
      </c>
    </row>
    <row r="38" spans="1:14" ht="15" customHeight="1">
      <c r="A38" s="20" t="s">
        <v>85</v>
      </c>
      <c r="B38" s="21">
        <v>3809130481</v>
      </c>
      <c r="C38" s="24" t="s">
        <v>150</v>
      </c>
      <c r="D38" s="21">
        <v>2</v>
      </c>
      <c r="E38" s="26">
        <v>42403</v>
      </c>
      <c r="F38" s="20" t="s">
        <v>84</v>
      </c>
      <c r="G38" s="20" t="s">
        <v>181</v>
      </c>
      <c r="H38" s="35" t="s">
        <v>152</v>
      </c>
      <c r="I38" s="60" t="s">
        <v>84</v>
      </c>
      <c r="J38" s="59" t="s">
        <v>84</v>
      </c>
      <c r="K38" s="15">
        <v>549</v>
      </c>
      <c r="L38" s="54">
        <v>42370</v>
      </c>
      <c r="M38" s="54">
        <v>42460</v>
      </c>
      <c r="N38" s="15">
        <v>549</v>
      </c>
    </row>
    <row r="39" spans="1:14" ht="15" customHeight="1">
      <c r="A39" s="20" t="s">
        <v>86</v>
      </c>
      <c r="B39" s="21">
        <v>3809130481</v>
      </c>
      <c r="C39" s="24" t="s">
        <v>150</v>
      </c>
      <c r="D39" s="21">
        <v>3</v>
      </c>
      <c r="E39" s="26">
        <v>42403</v>
      </c>
      <c r="F39" s="20" t="s">
        <v>84</v>
      </c>
      <c r="G39" s="20" t="s">
        <v>182</v>
      </c>
      <c r="H39" s="35" t="s">
        <v>152</v>
      </c>
      <c r="I39" s="60" t="s">
        <v>84</v>
      </c>
      <c r="J39" s="59" t="s">
        <v>84</v>
      </c>
      <c r="K39" s="15">
        <v>231.8</v>
      </c>
      <c r="L39" s="54">
        <v>42370</v>
      </c>
      <c r="M39" s="54">
        <v>42370</v>
      </c>
      <c r="N39" s="15">
        <v>231.8</v>
      </c>
    </row>
    <row r="40" spans="1:14" ht="15" customHeight="1">
      <c r="A40" s="20" t="s">
        <v>87</v>
      </c>
      <c r="B40" s="21">
        <v>3809130481</v>
      </c>
      <c r="C40" s="24" t="s">
        <v>150</v>
      </c>
      <c r="D40" s="21">
        <v>4</v>
      </c>
      <c r="E40" s="26">
        <v>42403</v>
      </c>
      <c r="F40" s="20" t="s">
        <v>84</v>
      </c>
      <c r="G40" s="20" t="s">
        <v>183</v>
      </c>
      <c r="H40" s="35" t="s">
        <v>152</v>
      </c>
      <c r="I40" s="60" t="s">
        <v>84</v>
      </c>
      <c r="J40" s="59" t="s">
        <v>84</v>
      </c>
      <c r="K40" s="15">
        <v>282.33</v>
      </c>
      <c r="L40" s="54">
        <v>42370</v>
      </c>
      <c r="M40" s="54">
        <v>42460</v>
      </c>
      <c r="N40" s="15">
        <v>282.33</v>
      </c>
    </row>
    <row r="41" spans="1:14" ht="15" customHeight="1">
      <c r="A41" s="20" t="s">
        <v>89</v>
      </c>
      <c r="B41" s="21">
        <v>8808120011</v>
      </c>
      <c r="C41" s="24" t="s">
        <v>150</v>
      </c>
      <c r="D41" s="21">
        <v>360</v>
      </c>
      <c r="E41" s="26">
        <v>42366</v>
      </c>
      <c r="F41" s="20" t="s">
        <v>88</v>
      </c>
      <c r="G41" s="20" t="s">
        <v>174</v>
      </c>
      <c r="H41" s="35" t="s">
        <v>152</v>
      </c>
      <c r="I41" s="60" t="s">
        <v>88</v>
      </c>
      <c r="J41" s="59" t="s">
        <v>88</v>
      </c>
      <c r="K41" s="15">
        <v>65</v>
      </c>
      <c r="L41" s="54">
        <v>42366</v>
      </c>
      <c r="M41" s="54">
        <v>42366</v>
      </c>
      <c r="N41" s="15">
        <v>65</v>
      </c>
    </row>
    <row r="42" spans="1:14" ht="15" customHeight="1">
      <c r="A42" s="20" t="s">
        <v>91</v>
      </c>
      <c r="B42" s="21">
        <v>431920487</v>
      </c>
      <c r="C42" s="24" t="s">
        <v>150</v>
      </c>
      <c r="D42" s="21" t="s">
        <v>90</v>
      </c>
      <c r="E42" s="26">
        <v>42398</v>
      </c>
      <c r="F42" s="20" t="s">
        <v>76</v>
      </c>
      <c r="G42" s="20" t="s">
        <v>174</v>
      </c>
      <c r="H42" s="35" t="s">
        <v>152</v>
      </c>
      <c r="I42" s="60" t="s">
        <v>76</v>
      </c>
      <c r="J42" s="59" t="s">
        <v>76</v>
      </c>
      <c r="K42" s="15">
        <v>887.25</v>
      </c>
      <c r="L42" s="54">
        <v>42398</v>
      </c>
      <c r="M42" s="54">
        <v>42398</v>
      </c>
      <c r="N42" s="15">
        <v>887.25</v>
      </c>
    </row>
    <row r="43" spans="1:14" ht="15" customHeight="1">
      <c r="A43" s="20" t="s">
        <v>91</v>
      </c>
      <c r="B43" s="21">
        <v>431920487</v>
      </c>
      <c r="C43" s="24" t="s">
        <v>150</v>
      </c>
      <c r="D43" s="21" t="s">
        <v>92</v>
      </c>
      <c r="E43" s="26">
        <v>42398</v>
      </c>
      <c r="F43" s="20" t="s">
        <v>76</v>
      </c>
      <c r="G43" s="20" t="s">
        <v>174</v>
      </c>
      <c r="H43" s="35" t="s">
        <v>152</v>
      </c>
      <c r="I43" s="60" t="s">
        <v>76</v>
      </c>
      <c r="J43" s="59" t="s">
        <v>76</v>
      </c>
      <c r="K43" s="15">
        <v>189.81</v>
      </c>
      <c r="L43" s="54">
        <v>42398</v>
      </c>
      <c r="M43" s="54">
        <v>42398</v>
      </c>
      <c r="N43" s="15">
        <v>189.81</v>
      </c>
    </row>
    <row r="44" spans="1:14" ht="15" customHeight="1">
      <c r="A44" s="20" t="s">
        <v>79</v>
      </c>
      <c r="B44" s="21">
        <v>431920487</v>
      </c>
      <c r="C44" s="24" t="s">
        <v>150</v>
      </c>
      <c r="D44" s="21" t="s">
        <v>93</v>
      </c>
      <c r="E44" s="26">
        <v>42398</v>
      </c>
      <c r="F44" s="20" t="s">
        <v>76</v>
      </c>
      <c r="G44" s="20" t="s">
        <v>174</v>
      </c>
      <c r="H44" s="35" t="s">
        <v>152</v>
      </c>
      <c r="I44" s="60" t="s">
        <v>76</v>
      </c>
      <c r="J44" s="59" t="s">
        <v>76</v>
      </c>
      <c r="K44" s="15">
        <v>1178.1199999999999</v>
      </c>
      <c r="L44" s="54">
        <v>42398</v>
      </c>
      <c r="M44" s="54">
        <v>42398</v>
      </c>
      <c r="N44" s="15">
        <v>1178.1199999999999</v>
      </c>
    </row>
    <row r="45" spans="1:14" ht="15" customHeight="1">
      <c r="A45" s="20" t="s">
        <v>146</v>
      </c>
      <c r="B45" s="21">
        <v>5247870487</v>
      </c>
      <c r="C45" s="24" t="s">
        <v>150</v>
      </c>
      <c r="D45" s="21" t="s">
        <v>23</v>
      </c>
      <c r="E45" s="26">
        <v>42400</v>
      </c>
      <c r="F45" s="20" t="s">
        <v>44</v>
      </c>
      <c r="G45" s="20" t="s">
        <v>184</v>
      </c>
      <c r="H45" s="35" t="s">
        <v>152</v>
      </c>
      <c r="I45" s="60" t="s">
        <v>44</v>
      </c>
      <c r="J45" s="59" t="s">
        <v>44</v>
      </c>
      <c r="K45" s="15">
        <v>288.8</v>
      </c>
      <c r="L45" s="54">
        <v>42370</v>
      </c>
      <c r="M45" s="54">
        <v>42400</v>
      </c>
      <c r="N45" s="15">
        <v>288.8</v>
      </c>
    </row>
    <row r="46" spans="1:14" ht="15" customHeight="1">
      <c r="A46" s="20" t="s">
        <v>95</v>
      </c>
      <c r="B46" s="21">
        <v>5651370487</v>
      </c>
      <c r="C46" s="24" t="s">
        <v>150</v>
      </c>
      <c r="D46" s="21" t="s">
        <v>17</v>
      </c>
      <c r="E46" s="26">
        <v>42398</v>
      </c>
      <c r="F46" s="20" t="s">
        <v>94</v>
      </c>
      <c r="G46" s="20" t="s">
        <v>186</v>
      </c>
      <c r="H46" s="27" t="s">
        <v>210</v>
      </c>
      <c r="I46" s="60" t="s">
        <v>94</v>
      </c>
      <c r="J46" s="59" t="s">
        <v>94</v>
      </c>
      <c r="K46" s="15">
        <v>467.5</v>
      </c>
      <c r="L46" s="54">
        <v>42307</v>
      </c>
      <c r="M46" s="54">
        <v>42307</v>
      </c>
      <c r="N46" s="15">
        <v>467.5</v>
      </c>
    </row>
    <row r="47" spans="1:14" ht="15" customHeight="1">
      <c r="A47" s="20" t="s">
        <v>147</v>
      </c>
      <c r="B47" s="21">
        <v>5651370487</v>
      </c>
      <c r="C47" s="24" t="s">
        <v>150</v>
      </c>
      <c r="D47" s="21" t="s">
        <v>96</v>
      </c>
      <c r="E47" s="26">
        <v>42398</v>
      </c>
      <c r="F47" s="20" t="s">
        <v>94</v>
      </c>
      <c r="G47" s="20" t="s">
        <v>185</v>
      </c>
      <c r="H47" s="27" t="s">
        <v>210</v>
      </c>
      <c r="I47" s="60" t="s">
        <v>94</v>
      </c>
      <c r="J47" s="59" t="s">
        <v>94</v>
      </c>
      <c r="K47" s="15">
        <v>2475</v>
      </c>
      <c r="L47" s="54">
        <v>42037</v>
      </c>
      <c r="M47" s="54">
        <v>42037</v>
      </c>
      <c r="N47" s="15">
        <v>2475</v>
      </c>
    </row>
    <row r="48" spans="1:14" ht="15" customHeight="1">
      <c r="A48" s="20" t="s">
        <v>98</v>
      </c>
      <c r="B48" s="21">
        <v>5651370487</v>
      </c>
      <c r="C48" s="24" t="s">
        <v>150</v>
      </c>
      <c r="D48" s="21" t="s">
        <v>97</v>
      </c>
      <c r="E48" s="26">
        <v>42398</v>
      </c>
      <c r="F48" s="20" t="s">
        <v>94</v>
      </c>
      <c r="G48" s="20" t="s">
        <v>187</v>
      </c>
      <c r="H48" s="27" t="s">
        <v>210</v>
      </c>
      <c r="I48" s="60" t="s">
        <v>94</v>
      </c>
      <c r="J48" s="59" t="s">
        <v>94</v>
      </c>
      <c r="K48" s="15">
        <v>385</v>
      </c>
      <c r="L48" s="54">
        <v>42705</v>
      </c>
      <c r="M48" s="54">
        <v>42705</v>
      </c>
      <c r="N48" s="15">
        <v>385</v>
      </c>
    </row>
    <row r="49" spans="1:14" ht="15" customHeight="1">
      <c r="A49" s="20" t="s">
        <v>100</v>
      </c>
      <c r="B49" s="21">
        <v>5651370487</v>
      </c>
      <c r="C49" s="24" t="s">
        <v>150</v>
      </c>
      <c r="D49" s="21" t="s">
        <v>99</v>
      </c>
      <c r="E49" s="26">
        <v>42398</v>
      </c>
      <c r="F49" s="20" t="s">
        <v>94</v>
      </c>
      <c r="G49" s="20" t="s">
        <v>188</v>
      </c>
      <c r="H49" s="27" t="s">
        <v>210</v>
      </c>
      <c r="I49" s="60" t="s">
        <v>94</v>
      </c>
      <c r="J49" s="59" t="s">
        <v>94</v>
      </c>
      <c r="K49" s="15">
        <v>561</v>
      </c>
      <c r="L49" s="54">
        <v>42384</v>
      </c>
      <c r="M49" s="54">
        <v>42384</v>
      </c>
      <c r="N49" s="15">
        <v>561</v>
      </c>
    </row>
    <row r="50" spans="1:14" ht="15" customHeight="1">
      <c r="A50" s="20"/>
      <c r="B50" s="21">
        <v>488410010</v>
      </c>
      <c r="C50" s="24" t="s">
        <v>150</v>
      </c>
      <c r="D50" s="41">
        <v>6820160224000130</v>
      </c>
      <c r="E50" s="26">
        <v>42408</v>
      </c>
      <c r="F50" s="20" t="s">
        <v>82</v>
      </c>
      <c r="G50" s="20" t="s">
        <v>101</v>
      </c>
      <c r="H50" s="35" t="s">
        <v>152</v>
      </c>
      <c r="I50" s="60" t="s">
        <v>82</v>
      </c>
      <c r="J50" s="59" t="s">
        <v>82</v>
      </c>
      <c r="K50" s="15">
        <v>101.04</v>
      </c>
      <c r="L50" s="54">
        <v>42248</v>
      </c>
      <c r="M50" s="54">
        <v>42308</v>
      </c>
      <c r="N50" s="15">
        <v>101.04</v>
      </c>
    </row>
    <row r="51" spans="1:14" ht="15" customHeight="1">
      <c r="A51" s="20"/>
      <c r="B51" s="21">
        <v>488410010</v>
      </c>
      <c r="C51" s="24" t="s">
        <v>150</v>
      </c>
      <c r="D51" s="41">
        <v>6820160224000130</v>
      </c>
      <c r="E51" s="26">
        <v>42408</v>
      </c>
      <c r="F51" s="20" t="s">
        <v>82</v>
      </c>
      <c r="G51" s="20" t="s">
        <v>102</v>
      </c>
      <c r="H51" s="35" t="s">
        <v>152</v>
      </c>
      <c r="I51" s="60" t="s">
        <v>82</v>
      </c>
      <c r="J51" s="59" t="s">
        <v>82</v>
      </c>
      <c r="K51" s="15">
        <v>73.459999999999994</v>
      </c>
      <c r="L51" s="54">
        <v>42248</v>
      </c>
      <c r="M51" s="54">
        <v>42308</v>
      </c>
      <c r="N51" s="15">
        <v>73.459999999999994</v>
      </c>
    </row>
    <row r="52" spans="1:14" ht="15" customHeight="1">
      <c r="A52" s="20" t="s">
        <v>104</v>
      </c>
      <c r="B52" s="21">
        <v>546820481</v>
      </c>
      <c r="C52" s="24" t="s">
        <v>150</v>
      </c>
      <c r="D52" s="21">
        <v>807</v>
      </c>
      <c r="E52" s="26">
        <v>42394</v>
      </c>
      <c r="F52" s="20" t="s">
        <v>103</v>
      </c>
      <c r="G52" s="20" t="s">
        <v>177</v>
      </c>
      <c r="H52" s="35" t="s">
        <v>152</v>
      </c>
      <c r="I52" s="60" t="s">
        <v>103</v>
      </c>
      <c r="J52" s="59" t="s">
        <v>103</v>
      </c>
      <c r="K52" s="15">
        <v>152.69999999999999</v>
      </c>
      <c r="L52" s="54">
        <v>42394</v>
      </c>
      <c r="M52" s="54">
        <v>42394</v>
      </c>
      <c r="N52" s="15">
        <v>152.69999999999999</v>
      </c>
    </row>
    <row r="53" spans="1:14" ht="15" customHeight="1">
      <c r="A53" s="20" t="s">
        <v>107</v>
      </c>
      <c r="B53" s="21">
        <v>5856390488</v>
      </c>
      <c r="C53" s="24" t="s">
        <v>150</v>
      </c>
      <c r="D53" s="21" t="s">
        <v>105</v>
      </c>
      <c r="E53" s="26">
        <v>42369</v>
      </c>
      <c r="F53" s="20" t="s">
        <v>106</v>
      </c>
      <c r="G53" s="20" t="s">
        <v>189</v>
      </c>
      <c r="H53" s="35" t="s">
        <v>152</v>
      </c>
      <c r="I53" s="60" t="s">
        <v>106</v>
      </c>
      <c r="J53" s="60" t="s">
        <v>106</v>
      </c>
      <c r="K53" s="19">
        <v>2135</v>
      </c>
      <c r="L53" s="54">
        <v>42369</v>
      </c>
      <c r="M53" s="54">
        <v>42369</v>
      </c>
      <c r="N53" s="15">
        <v>2135</v>
      </c>
    </row>
    <row r="54" spans="1:14" ht="15" customHeight="1">
      <c r="A54" s="20" t="s">
        <v>109</v>
      </c>
      <c r="B54" s="21">
        <v>5856390488</v>
      </c>
      <c r="C54" s="24" t="s">
        <v>150</v>
      </c>
      <c r="D54" s="21" t="s">
        <v>108</v>
      </c>
      <c r="E54" s="26">
        <v>42411</v>
      </c>
      <c r="F54" s="20" t="s">
        <v>106</v>
      </c>
      <c r="G54" s="20" t="s">
        <v>190</v>
      </c>
      <c r="H54" s="35" t="s">
        <v>152</v>
      </c>
      <c r="I54" s="60" t="s">
        <v>106</v>
      </c>
      <c r="J54" s="60" t="s">
        <v>106</v>
      </c>
      <c r="K54" s="19">
        <v>210.94</v>
      </c>
      <c r="L54" s="54">
        <v>42347</v>
      </c>
      <c r="M54" s="54">
        <v>42347</v>
      </c>
      <c r="N54" s="15">
        <v>210.94</v>
      </c>
    </row>
    <row r="55" spans="1:14" ht="15" customHeight="1">
      <c r="A55" s="20"/>
      <c r="B55" s="21">
        <v>488410010</v>
      </c>
      <c r="C55" s="24" t="s">
        <v>150</v>
      </c>
      <c r="D55" s="41">
        <v>6820160224000190</v>
      </c>
      <c r="E55" s="26">
        <v>42412</v>
      </c>
      <c r="F55" s="20" t="s">
        <v>82</v>
      </c>
      <c r="G55" s="20" t="s">
        <v>110</v>
      </c>
      <c r="H55" s="35" t="s">
        <v>152</v>
      </c>
      <c r="I55" s="60" t="s">
        <v>82</v>
      </c>
      <c r="J55" s="59" t="s">
        <v>82</v>
      </c>
      <c r="K55" s="15">
        <v>99.5</v>
      </c>
      <c r="L55" s="54">
        <v>42186</v>
      </c>
      <c r="M55" s="54">
        <v>42247</v>
      </c>
      <c r="N55" s="15">
        <v>99.5</v>
      </c>
    </row>
    <row r="56" spans="1:14" ht="15" customHeight="1">
      <c r="A56" s="20"/>
      <c r="B56" s="21">
        <v>425640489</v>
      </c>
      <c r="C56" s="24" t="s">
        <v>150</v>
      </c>
      <c r="D56" s="21">
        <v>500071</v>
      </c>
      <c r="E56" s="26">
        <v>42399</v>
      </c>
      <c r="F56" s="20" t="s">
        <v>21</v>
      </c>
      <c r="G56" s="20" t="s">
        <v>191</v>
      </c>
      <c r="H56" s="35" t="s">
        <v>152</v>
      </c>
      <c r="I56" s="60" t="s">
        <v>21</v>
      </c>
      <c r="J56" s="59" t="s">
        <v>21</v>
      </c>
      <c r="K56" s="15">
        <v>7770.55</v>
      </c>
      <c r="L56" s="54">
        <v>42339</v>
      </c>
      <c r="M56" s="54">
        <v>42369</v>
      </c>
      <c r="N56" s="15">
        <v>7770.55</v>
      </c>
    </row>
    <row r="57" spans="1:14" ht="15" customHeight="1">
      <c r="A57" s="20" t="s">
        <v>111</v>
      </c>
      <c r="B57" s="21">
        <v>425640489</v>
      </c>
      <c r="C57" s="24" t="s">
        <v>150</v>
      </c>
      <c r="D57" s="21">
        <v>500072</v>
      </c>
      <c r="E57" s="26">
        <v>42399</v>
      </c>
      <c r="F57" s="20" t="s">
        <v>21</v>
      </c>
      <c r="G57" s="20" t="s">
        <v>192</v>
      </c>
      <c r="H57" s="35" t="s">
        <v>152</v>
      </c>
      <c r="I57" s="60" t="s">
        <v>21</v>
      </c>
      <c r="J57" s="59" t="s">
        <v>21</v>
      </c>
      <c r="K57" s="15">
        <v>1184.1300000000001</v>
      </c>
      <c r="L57" s="54">
        <v>42370</v>
      </c>
      <c r="M57" s="54">
        <v>42400</v>
      </c>
      <c r="N57" s="15">
        <v>1184.1300000000001</v>
      </c>
    </row>
    <row r="58" spans="1:14" ht="15" customHeight="1">
      <c r="A58" s="20" t="s">
        <v>112</v>
      </c>
      <c r="B58" s="21">
        <v>425640489</v>
      </c>
      <c r="C58" s="24" t="s">
        <v>150</v>
      </c>
      <c r="D58" s="21">
        <v>500073</v>
      </c>
      <c r="E58" s="26">
        <v>42399</v>
      </c>
      <c r="F58" s="20" t="s">
        <v>21</v>
      </c>
      <c r="G58" s="20" t="s">
        <v>193</v>
      </c>
      <c r="H58" s="35" t="s">
        <v>152</v>
      </c>
      <c r="I58" s="60" t="s">
        <v>21</v>
      </c>
      <c r="J58" s="59" t="s">
        <v>21</v>
      </c>
      <c r="K58" s="15">
        <v>7770.55</v>
      </c>
      <c r="L58" s="54">
        <v>42370</v>
      </c>
      <c r="M58" s="54">
        <v>42400</v>
      </c>
      <c r="N58" s="15">
        <v>7770.55</v>
      </c>
    </row>
    <row r="59" spans="1:14" ht="15" customHeight="1">
      <c r="A59" s="20"/>
      <c r="B59" s="21">
        <v>425640489</v>
      </c>
      <c r="C59" s="24" t="s">
        <v>150</v>
      </c>
      <c r="D59" s="21">
        <v>500074</v>
      </c>
      <c r="E59" s="26">
        <v>42399</v>
      </c>
      <c r="F59" s="20" t="s">
        <v>21</v>
      </c>
      <c r="G59" s="20" t="s">
        <v>194</v>
      </c>
      <c r="H59" s="35" t="s">
        <v>152</v>
      </c>
      <c r="I59" s="60" t="s">
        <v>21</v>
      </c>
      <c r="J59" s="59" t="s">
        <v>21</v>
      </c>
      <c r="K59" s="15">
        <v>1184.1300000000001</v>
      </c>
      <c r="L59" s="54">
        <v>42339</v>
      </c>
      <c r="M59" s="54">
        <v>42369</v>
      </c>
      <c r="N59" s="15">
        <v>1184.1300000000001</v>
      </c>
    </row>
    <row r="60" spans="1:14" ht="15" customHeight="1">
      <c r="A60" s="20" t="s">
        <v>114</v>
      </c>
      <c r="B60" s="21" t="s">
        <v>10</v>
      </c>
      <c r="C60" s="24" t="s">
        <v>150</v>
      </c>
      <c r="D60" s="25" t="s">
        <v>113</v>
      </c>
      <c r="E60" s="26">
        <v>42419</v>
      </c>
      <c r="F60" s="20" t="s">
        <v>9</v>
      </c>
      <c r="G60" s="20" t="s">
        <v>737</v>
      </c>
      <c r="H60" s="27" t="s">
        <v>210</v>
      </c>
      <c r="I60" s="60" t="s">
        <v>9</v>
      </c>
      <c r="J60" s="59" t="s">
        <v>9</v>
      </c>
      <c r="K60" s="15">
        <v>200.08</v>
      </c>
      <c r="L60" s="54">
        <v>42419</v>
      </c>
      <c r="M60" s="54">
        <v>42419</v>
      </c>
      <c r="N60" s="15">
        <v>200.08</v>
      </c>
    </row>
    <row r="61" spans="1:14" ht="15" customHeight="1">
      <c r="A61" s="20" t="s">
        <v>116</v>
      </c>
      <c r="B61" s="21">
        <v>5423200483</v>
      </c>
      <c r="C61" s="24" t="s">
        <v>150</v>
      </c>
      <c r="D61" s="21" t="s">
        <v>115</v>
      </c>
      <c r="E61" s="26">
        <v>42419</v>
      </c>
      <c r="F61" s="20" t="s">
        <v>24</v>
      </c>
      <c r="G61" s="20" t="s">
        <v>195</v>
      </c>
      <c r="H61" s="35" t="s">
        <v>152</v>
      </c>
      <c r="I61" s="60" t="s">
        <v>24</v>
      </c>
      <c r="J61" s="59" t="s">
        <v>24</v>
      </c>
      <c r="K61" s="15">
        <v>1800</v>
      </c>
      <c r="L61" s="54">
        <v>42005</v>
      </c>
      <c r="M61" s="54">
        <v>42369</v>
      </c>
      <c r="N61" s="15">
        <v>1800</v>
      </c>
    </row>
    <row r="62" spans="1:14" ht="15" customHeight="1">
      <c r="A62" s="20" t="s">
        <v>148</v>
      </c>
      <c r="B62" s="21">
        <v>6399090486</v>
      </c>
      <c r="C62" s="24" t="s">
        <v>150</v>
      </c>
      <c r="D62" s="21" t="s">
        <v>117</v>
      </c>
      <c r="E62" s="26">
        <v>42409</v>
      </c>
      <c r="F62" s="20" t="s">
        <v>118</v>
      </c>
      <c r="G62" s="20" t="s">
        <v>119</v>
      </c>
      <c r="H62" s="35" t="s">
        <v>152</v>
      </c>
      <c r="I62" s="60" t="s">
        <v>118</v>
      </c>
      <c r="J62" s="59" t="s">
        <v>118</v>
      </c>
      <c r="K62" s="15">
        <v>695.4</v>
      </c>
      <c r="L62" s="54">
        <v>42409</v>
      </c>
      <c r="M62" s="54">
        <v>42409</v>
      </c>
      <c r="N62" s="15">
        <v>695.4</v>
      </c>
    </row>
    <row r="63" spans="1:14" ht="15" customHeight="1">
      <c r="A63" s="20" t="s">
        <v>121</v>
      </c>
      <c r="B63" s="21">
        <v>2008760353</v>
      </c>
      <c r="C63" s="24" t="s">
        <v>150</v>
      </c>
      <c r="D63" s="21">
        <v>14</v>
      </c>
      <c r="E63" s="26">
        <v>42422</v>
      </c>
      <c r="F63" s="20" t="s">
        <v>120</v>
      </c>
      <c r="G63" s="20" t="s">
        <v>196</v>
      </c>
      <c r="H63" s="35" t="s">
        <v>152</v>
      </c>
      <c r="I63" s="60" t="s">
        <v>120</v>
      </c>
      <c r="J63" s="59" t="s">
        <v>120</v>
      </c>
      <c r="K63" s="15">
        <v>463.11</v>
      </c>
      <c r="L63" s="54">
        <v>42422</v>
      </c>
      <c r="M63" s="54">
        <v>42422</v>
      </c>
      <c r="N63" s="15">
        <v>463.11</v>
      </c>
    </row>
    <row r="64" spans="1:14" ht="15" customHeight="1">
      <c r="A64" s="20"/>
      <c r="B64" s="21">
        <v>488410010</v>
      </c>
      <c r="C64" s="24" t="s">
        <v>150</v>
      </c>
      <c r="D64" s="21" t="s">
        <v>122</v>
      </c>
      <c r="E64" s="26">
        <v>42405</v>
      </c>
      <c r="F64" s="20" t="s">
        <v>82</v>
      </c>
      <c r="G64" s="20" t="s">
        <v>197</v>
      </c>
      <c r="H64" s="35" t="s">
        <v>152</v>
      </c>
      <c r="I64" s="60" t="s">
        <v>82</v>
      </c>
      <c r="J64" s="59" t="s">
        <v>82</v>
      </c>
      <c r="K64" s="15">
        <v>61.12</v>
      </c>
      <c r="L64" s="54">
        <v>42430</v>
      </c>
      <c r="M64" s="54">
        <v>42490</v>
      </c>
      <c r="N64" s="15">
        <v>61.12</v>
      </c>
    </row>
    <row r="65" spans="1:14" ht="15" customHeight="1">
      <c r="A65" s="20"/>
      <c r="B65" s="21">
        <v>488410010</v>
      </c>
      <c r="C65" s="24" t="s">
        <v>150</v>
      </c>
      <c r="D65" s="21" t="s">
        <v>123</v>
      </c>
      <c r="E65" s="26">
        <v>42405</v>
      </c>
      <c r="F65" s="20" t="s">
        <v>82</v>
      </c>
      <c r="G65" s="20" t="s">
        <v>198</v>
      </c>
      <c r="H65" s="35" t="s">
        <v>152</v>
      </c>
      <c r="I65" s="60" t="s">
        <v>82</v>
      </c>
      <c r="J65" s="59" t="s">
        <v>82</v>
      </c>
      <c r="K65" s="15">
        <v>67.209999999999994</v>
      </c>
      <c r="L65" s="54">
        <v>42430</v>
      </c>
      <c r="M65" s="54">
        <v>42490</v>
      </c>
      <c r="N65" s="15">
        <v>67.209999999999994</v>
      </c>
    </row>
    <row r="66" spans="1:14" ht="15" customHeight="1">
      <c r="A66" s="20"/>
      <c r="B66" s="21">
        <v>488410010</v>
      </c>
      <c r="C66" s="24" t="s">
        <v>150</v>
      </c>
      <c r="D66" s="21" t="s">
        <v>124</v>
      </c>
      <c r="E66" s="26">
        <v>42405</v>
      </c>
      <c r="F66" s="20" t="s">
        <v>82</v>
      </c>
      <c r="G66" s="20" t="s">
        <v>199</v>
      </c>
      <c r="H66" s="35" t="s">
        <v>152</v>
      </c>
      <c r="I66" s="60" t="s">
        <v>82</v>
      </c>
      <c r="J66" s="59" t="s">
        <v>82</v>
      </c>
      <c r="K66" s="15">
        <v>88.16</v>
      </c>
      <c r="L66" s="54">
        <v>42430</v>
      </c>
      <c r="M66" s="54">
        <v>42490</v>
      </c>
      <c r="N66" s="15">
        <v>88.16</v>
      </c>
    </row>
    <row r="67" spans="1:14" ht="15" customHeight="1">
      <c r="A67" s="20"/>
      <c r="B67" s="21">
        <v>488410010</v>
      </c>
      <c r="C67" s="24" t="s">
        <v>150</v>
      </c>
      <c r="D67" s="21" t="s">
        <v>125</v>
      </c>
      <c r="E67" s="26">
        <v>42405</v>
      </c>
      <c r="F67" s="20" t="s">
        <v>82</v>
      </c>
      <c r="G67" s="20" t="s">
        <v>200</v>
      </c>
      <c r="H67" s="35" t="s">
        <v>152</v>
      </c>
      <c r="I67" s="60" t="s">
        <v>82</v>
      </c>
      <c r="J67" s="59" t="s">
        <v>82</v>
      </c>
      <c r="K67" s="15">
        <v>280.27999999999997</v>
      </c>
      <c r="L67" s="54">
        <v>42430</v>
      </c>
      <c r="M67" s="54">
        <v>42490</v>
      </c>
      <c r="N67" s="15">
        <v>280.27999999999997</v>
      </c>
    </row>
    <row r="68" spans="1:14" ht="15" customHeight="1">
      <c r="A68" s="20"/>
      <c r="B68" s="21">
        <v>488410010</v>
      </c>
      <c r="C68" s="24" t="s">
        <v>150</v>
      </c>
      <c r="D68" s="21" t="s">
        <v>126</v>
      </c>
      <c r="E68" s="26">
        <v>42405</v>
      </c>
      <c r="F68" s="20" t="s">
        <v>82</v>
      </c>
      <c r="G68" s="20" t="s">
        <v>201</v>
      </c>
      <c r="H68" s="35" t="s">
        <v>152</v>
      </c>
      <c r="I68" s="60" t="s">
        <v>82</v>
      </c>
      <c r="J68" s="59" t="s">
        <v>82</v>
      </c>
      <c r="K68" s="15">
        <v>-81.849999999999994</v>
      </c>
      <c r="L68" s="54">
        <v>42430</v>
      </c>
      <c r="M68" s="54">
        <v>42490</v>
      </c>
      <c r="N68" s="15">
        <v>-81.849999999999994</v>
      </c>
    </row>
    <row r="69" spans="1:14" ht="15" customHeight="1">
      <c r="A69" s="20" t="s">
        <v>127</v>
      </c>
      <c r="B69" s="21">
        <v>2008760353</v>
      </c>
      <c r="C69" s="24" t="s">
        <v>150</v>
      </c>
      <c r="D69" s="21">
        <v>16</v>
      </c>
      <c r="E69" s="26">
        <v>42424</v>
      </c>
      <c r="F69" s="20" t="s">
        <v>120</v>
      </c>
      <c r="G69" s="20" t="s">
        <v>196</v>
      </c>
      <c r="H69" s="27" t="s">
        <v>210</v>
      </c>
      <c r="I69" s="60" t="s">
        <v>120</v>
      </c>
      <c r="J69" s="59" t="s">
        <v>120</v>
      </c>
      <c r="K69" s="15">
        <v>294.63</v>
      </c>
      <c r="L69" s="54">
        <v>42424</v>
      </c>
      <c r="M69" s="54">
        <v>42424</v>
      </c>
      <c r="N69" s="15">
        <v>294.63</v>
      </c>
    </row>
    <row r="70" spans="1:14" ht="15" customHeight="1">
      <c r="A70" s="20"/>
      <c r="B70" s="21">
        <v>488410010</v>
      </c>
      <c r="C70" s="24" t="s">
        <v>150</v>
      </c>
      <c r="D70" s="21" t="s">
        <v>128</v>
      </c>
      <c r="E70" s="26">
        <v>42412</v>
      </c>
      <c r="F70" s="20" t="s">
        <v>82</v>
      </c>
      <c r="G70" s="20" t="s">
        <v>202</v>
      </c>
      <c r="H70" s="35" t="s">
        <v>152</v>
      </c>
      <c r="I70" s="60" t="s">
        <v>82</v>
      </c>
      <c r="J70" s="59" t="s">
        <v>82</v>
      </c>
      <c r="K70" s="15">
        <v>185.44</v>
      </c>
      <c r="L70" s="54">
        <v>42430</v>
      </c>
      <c r="M70" s="54">
        <v>42490</v>
      </c>
      <c r="N70" s="15">
        <v>185.44</v>
      </c>
    </row>
    <row r="71" spans="1:14" ht="15" customHeight="1">
      <c r="A71" s="20"/>
      <c r="B71" s="21">
        <v>6655971007</v>
      </c>
      <c r="C71" s="24" t="s">
        <v>150</v>
      </c>
      <c r="D71" s="21">
        <v>4700159700</v>
      </c>
      <c r="E71" s="26">
        <v>42411</v>
      </c>
      <c r="F71" s="20" t="s">
        <v>22</v>
      </c>
      <c r="G71" s="20" t="s">
        <v>203</v>
      </c>
      <c r="H71" s="35" t="s">
        <v>152</v>
      </c>
      <c r="I71" s="60" t="s">
        <v>22</v>
      </c>
      <c r="J71" s="59" t="s">
        <v>22</v>
      </c>
      <c r="K71" s="15">
        <v>5907.8</v>
      </c>
      <c r="L71" s="54">
        <v>42370</v>
      </c>
      <c r="M71" s="54">
        <v>42400</v>
      </c>
      <c r="N71" s="15">
        <v>5907.8</v>
      </c>
    </row>
    <row r="72" spans="1:14" ht="15" customHeight="1">
      <c r="A72" s="20" t="s">
        <v>130</v>
      </c>
      <c r="B72" s="21">
        <v>431920487</v>
      </c>
      <c r="C72" s="24" t="s">
        <v>150</v>
      </c>
      <c r="D72" s="21" t="s">
        <v>129</v>
      </c>
      <c r="E72" s="26">
        <v>42426</v>
      </c>
      <c r="F72" s="20" t="s">
        <v>76</v>
      </c>
      <c r="G72" s="20" t="s">
        <v>174</v>
      </c>
      <c r="H72" s="35" t="s">
        <v>152</v>
      </c>
      <c r="I72" s="60" t="s">
        <v>76</v>
      </c>
      <c r="J72" s="59" t="s">
        <v>76</v>
      </c>
      <c r="K72" s="15">
        <v>46.12</v>
      </c>
      <c r="L72" s="54">
        <v>42426</v>
      </c>
      <c r="M72" s="54">
        <v>42426</v>
      </c>
      <c r="N72" s="15">
        <v>46.12</v>
      </c>
    </row>
    <row r="73" spans="1:14" ht="15" customHeight="1">
      <c r="A73" s="20" t="s">
        <v>81</v>
      </c>
      <c r="B73" s="21">
        <v>431920487</v>
      </c>
      <c r="C73" s="24" t="s">
        <v>150</v>
      </c>
      <c r="D73" s="21" t="s">
        <v>131</v>
      </c>
      <c r="E73" s="26">
        <v>42426</v>
      </c>
      <c r="F73" s="20" t="s">
        <v>76</v>
      </c>
      <c r="G73" s="20" t="s">
        <v>174</v>
      </c>
      <c r="H73" s="35" t="s">
        <v>152</v>
      </c>
      <c r="I73" s="60" t="s">
        <v>76</v>
      </c>
      <c r="J73" s="59" t="s">
        <v>76</v>
      </c>
      <c r="K73" s="15">
        <v>16.8</v>
      </c>
      <c r="L73" s="54">
        <v>42426</v>
      </c>
      <c r="M73" s="54">
        <v>42426</v>
      </c>
      <c r="N73" s="15">
        <v>16.8</v>
      </c>
    </row>
    <row r="74" spans="1:14" ht="15" customHeight="1">
      <c r="A74" s="20" t="s">
        <v>77</v>
      </c>
      <c r="B74" s="21">
        <v>431920487</v>
      </c>
      <c r="C74" s="24" t="s">
        <v>150</v>
      </c>
      <c r="D74" s="21" t="s">
        <v>132</v>
      </c>
      <c r="E74" s="26">
        <v>42426</v>
      </c>
      <c r="F74" s="20" t="s">
        <v>76</v>
      </c>
      <c r="G74" s="20" t="s">
        <v>174</v>
      </c>
      <c r="H74" s="35" t="s">
        <v>152</v>
      </c>
      <c r="I74" s="60" t="s">
        <v>76</v>
      </c>
      <c r="J74" s="59" t="s">
        <v>76</v>
      </c>
      <c r="K74" s="15">
        <v>21</v>
      </c>
      <c r="L74" s="54">
        <v>42426</v>
      </c>
      <c r="M74" s="54">
        <v>42426</v>
      </c>
      <c r="N74" s="15">
        <v>21</v>
      </c>
    </row>
    <row r="75" spans="1:14" ht="15" customHeight="1">
      <c r="A75" s="20" t="s">
        <v>79</v>
      </c>
      <c r="B75" s="21">
        <v>431920487</v>
      </c>
      <c r="C75" s="24" t="s">
        <v>150</v>
      </c>
      <c r="D75" s="21" t="s">
        <v>133</v>
      </c>
      <c r="E75" s="26">
        <v>42426</v>
      </c>
      <c r="F75" s="20" t="s">
        <v>76</v>
      </c>
      <c r="G75" s="20" t="s">
        <v>174</v>
      </c>
      <c r="H75" s="35" t="s">
        <v>152</v>
      </c>
      <c r="I75" s="60" t="s">
        <v>76</v>
      </c>
      <c r="J75" s="59" t="s">
        <v>76</v>
      </c>
      <c r="K75" s="15">
        <v>275.04000000000002</v>
      </c>
      <c r="L75" s="54">
        <v>42426</v>
      </c>
      <c r="M75" s="54">
        <v>42426</v>
      </c>
      <c r="N75" s="15">
        <v>275.04000000000002</v>
      </c>
    </row>
    <row r="76" spans="1:14" ht="15" customHeight="1">
      <c r="A76" s="20" t="s">
        <v>79</v>
      </c>
      <c r="B76" s="21">
        <v>431920487</v>
      </c>
      <c r="C76" s="24" t="s">
        <v>150</v>
      </c>
      <c r="D76" s="21" t="s">
        <v>134</v>
      </c>
      <c r="E76" s="26">
        <v>42426</v>
      </c>
      <c r="F76" s="20" t="s">
        <v>76</v>
      </c>
      <c r="G76" s="20" t="s">
        <v>174</v>
      </c>
      <c r="H76" s="35" t="s">
        <v>152</v>
      </c>
      <c r="I76" s="60" t="s">
        <v>76</v>
      </c>
      <c r="J76" s="59" t="s">
        <v>76</v>
      </c>
      <c r="K76" s="15">
        <v>205.98</v>
      </c>
      <c r="L76" s="54">
        <v>42426</v>
      </c>
      <c r="M76" s="54">
        <v>42426</v>
      </c>
      <c r="N76" s="15">
        <v>205.98</v>
      </c>
    </row>
    <row r="77" spans="1:14" ht="15" customHeight="1">
      <c r="A77" s="20" t="s">
        <v>135</v>
      </c>
      <c r="B77" s="21">
        <v>425640489</v>
      </c>
      <c r="C77" s="24" t="s">
        <v>150</v>
      </c>
      <c r="D77" s="21">
        <v>500078</v>
      </c>
      <c r="E77" s="26">
        <v>42424</v>
      </c>
      <c r="F77" s="20" t="s">
        <v>21</v>
      </c>
      <c r="G77" s="20" t="s">
        <v>204</v>
      </c>
      <c r="H77" s="35" t="s">
        <v>152</v>
      </c>
      <c r="I77" s="60" t="s">
        <v>21</v>
      </c>
      <c r="J77" s="59" t="s">
        <v>21</v>
      </c>
      <c r="K77" s="15">
        <v>3469.99</v>
      </c>
      <c r="L77" s="54">
        <v>42370</v>
      </c>
      <c r="M77" s="54">
        <v>42400</v>
      </c>
      <c r="N77" s="15">
        <v>3469.99</v>
      </c>
    </row>
    <row r="78" spans="1:14" ht="15" customHeight="1">
      <c r="A78" s="20" t="s">
        <v>70</v>
      </c>
      <c r="B78" s="21" t="s">
        <v>10</v>
      </c>
      <c r="C78" s="24" t="s">
        <v>150</v>
      </c>
      <c r="D78" s="25" t="s">
        <v>136</v>
      </c>
      <c r="E78" s="26">
        <v>42429</v>
      </c>
      <c r="F78" s="20" t="s">
        <v>9</v>
      </c>
      <c r="G78" s="20" t="s">
        <v>205</v>
      </c>
      <c r="H78" s="27" t="s">
        <v>210</v>
      </c>
      <c r="I78" s="60" t="s">
        <v>9</v>
      </c>
      <c r="J78" s="59" t="s">
        <v>9</v>
      </c>
      <c r="K78" s="15">
        <v>1647</v>
      </c>
      <c r="L78" s="54">
        <v>42401</v>
      </c>
      <c r="M78" s="54">
        <v>42429</v>
      </c>
      <c r="N78" s="15">
        <v>1647</v>
      </c>
    </row>
    <row r="79" spans="1:14" ht="15" customHeight="1">
      <c r="A79" s="20" t="s">
        <v>139</v>
      </c>
      <c r="B79" s="21">
        <v>6307110483</v>
      </c>
      <c r="C79" s="24" t="s">
        <v>150</v>
      </c>
      <c r="D79" s="21" t="s">
        <v>137</v>
      </c>
      <c r="E79" s="26">
        <v>42430</v>
      </c>
      <c r="F79" s="20" t="s">
        <v>138</v>
      </c>
      <c r="G79" s="20" t="s">
        <v>206</v>
      </c>
      <c r="H79" s="35" t="s">
        <v>152</v>
      </c>
      <c r="I79" s="60" t="s">
        <v>138</v>
      </c>
      <c r="J79" s="59" t="s">
        <v>138</v>
      </c>
      <c r="K79" s="15">
        <v>170.8</v>
      </c>
      <c r="L79" s="54">
        <v>42430</v>
      </c>
      <c r="M79" s="54">
        <v>42460</v>
      </c>
      <c r="N79" s="15">
        <v>170.8</v>
      </c>
    </row>
    <row r="80" spans="1:14" ht="15" customHeight="1">
      <c r="A80" s="20" t="s">
        <v>142</v>
      </c>
      <c r="B80" s="21">
        <v>8046760966</v>
      </c>
      <c r="C80" s="24" t="s">
        <v>150</v>
      </c>
      <c r="D80" s="21" t="s">
        <v>140</v>
      </c>
      <c r="E80" s="26">
        <v>42429</v>
      </c>
      <c r="F80" s="20" t="s">
        <v>141</v>
      </c>
      <c r="G80" s="20" t="s">
        <v>207</v>
      </c>
      <c r="H80" s="35" t="s">
        <v>152</v>
      </c>
      <c r="I80" s="60" t="s">
        <v>141</v>
      </c>
      <c r="J80" s="59" t="s">
        <v>141</v>
      </c>
      <c r="K80" s="15">
        <v>182.27</v>
      </c>
      <c r="L80" s="54">
        <v>42382</v>
      </c>
      <c r="M80" s="54">
        <v>42415</v>
      </c>
      <c r="N80" s="15">
        <v>182.27</v>
      </c>
    </row>
    <row r="81" spans="1:14" ht="15" customHeight="1">
      <c r="A81" s="20"/>
      <c r="B81" s="21">
        <v>5040110487</v>
      </c>
      <c r="C81" s="24" t="s">
        <v>150</v>
      </c>
      <c r="D81" s="41">
        <v>201690003478</v>
      </c>
      <c r="E81" s="26">
        <v>42422</v>
      </c>
      <c r="F81" s="20" t="s">
        <v>143</v>
      </c>
      <c r="G81" s="20" t="s">
        <v>208</v>
      </c>
      <c r="H81" s="35" t="s">
        <v>152</v>
      </c>
      <c r="I81" s="60" t="s">
        <v>143</v>
      </c>
      <c r="J81" s="59" t="s">
        <v>143</v>
      </c>
      <c r="K81" s="15">
        <v>1735.57</v>
      </c>
      <c r="L81" s="54">
        <v>42223</v>
      </c>
      <c r="M81" s="54">
        <v>42405</v>
      </c>
      <c r="N81" s="15">
        <v>1735.57</v>
      </c>
    </row>
    <row r="82" spans="1:14" ht="15" customHeight="1">
      <c r="A82" s="20"/>
      <c r="B82" s="21">
        <v>5040110487</v>
      </c>
      <c r="C82" s="24" t="s">
        <v>150</v>
      </c>
      <c r="D82" s="41">
        <v>201690003479</v>
      </c>
      <c r="E82" s="26">
        <v>42422</v>
      </c>
      <c r="F82" s="20" t="s">
        <v>143</v>
      </c>
      <c r="G82" s="20" t="s">
        <v>209</v>
      </c>
      <c r="H82" s="35" t="s">
        <v>152</v>
      </c>
      <c r="I82" s="60" t="s">
        <v>143</v>
      </c>
      <c r="J82" s="59" t="s">
        <v>143</v>
      </c>
      <c r="K82" s="15">
        <v>103.64</v>
      </c>
      <c r="L82" s="54">
        <v>42223</v>
      </c>
      <c r="M82" s="54">
        <v>42405</v>
      </c>
      <c r="N82" s="15">
        <v>103.64</v>
      </c>
    </row>
    <row r="83" spans="1:14" ht="15" customHeight="1">
      <c r="A83" s="20" t="s">
        <v>91</v>
      </c>
      <c r="B83" s="21">
        <v>431920487</v>
      </c>
      <c r="C83" s="24" t="s">
        <v>150</v>
      </c>
      <c r="D83" s="21" t="s">
        <v>144</v>
      </c>
      <c r="E83" s="26">
        <v>42429</v>
      </c>
      <c r="F83" s="20" t="s">
        <v>76</v>
      </c>
      <c r="G83" s="20" t="s">
        <v>174</v>
      </c>
      <c r="H83" s="35" t="s">
        <v>152</v>
      </c>
      <c r="I83" s="60" t="s">
        <v>76</v>
      </c>
      <c r="J83" s="59" t="s">
        <v>76</v>
      </c>
      <c r="K83" s="15">
        <v>4287.5</v>
      </c>
      <c r="L83" s="54">
        <v>42429</v>
      </c>
      <c r="M83" s="54">
        <v>42429</v>
      </c>
      <c r="N83" s="15">
        <v>4287.5</v>
      </c>
    </row>
    <row r="84" spans="1:14" ht="15" customHeight="1">
      <c r="A84" s="20" t="s">
        <v>216</v>
      </c>
      <c r="B84" s="21">
        <v>5135520483</v>
      </c>
      <c r="C84" s="24" t="s">
        <v>150</v>
      </c>
      <c r="D84" s="21" t="s">
        <v>217</v>
      </c>
      <c r="E84" s="26">
        <v>42436</v>
      </c>
      <c r="F84" s="20" t="s">
        <v>218</v>
      </c>
      <c r="G84" s="20" t="s">
        <v>219</v>
      </c>
      <c r="H84" s="35" t="s">
        <v>152</v>
      </c>
      <c r="I84" s="60" t="s">
        <v>218</v>
      </c>
      <c r="J84" s="60" t="s">
        <v>218</v>
      </c>
      <c r="K84" s="19">
        <v>244</v>
      </c>
      <c r="L84" s="54">
        <v>42370</v>
      </c>
      <c r="M84" s="54">
        <v>42429</v>
      </c>
      <c r="N84" s="19">
        <v>244</v>
      </c>
    </row>
    <row r="85" spans="1:14" ht="15" customHeight="1">
      <c r="A85" s="20" t="s">
        <v>220</v>
      </c>
      <c r="B85" s="21">
        <v>987061009</v>
      </c>
      <c r="C85" s="24" t="s">
        <v>150</v>
      </c>
      <c r="D85" s="20">
        <v>1616007202</v>
      </c>
      <c r="E85" s="26">
        <v>42437</v>
      </c>
      <c r="F85" s="20" t="s">
        <v>221</v>
      </c>
      <c r="G85" s="20" t="s">
        <v>222</v>
      </c>
      <c r="H85" s="35" t="s">
        <v>152</v>
      </c>
      <c r="I85" s="60" t="s">
        <v>221</v>
      </c>
      <c r="J85" s="60" t="s">
        <v>221</v>
      </c>
      <c r="K85" s="19">
        <v>184.22</v>
      </c>
      <c r="L85" s="54">
        <v>42005</v>
      </c>
      <c r="M85" s="54">
        <v>42369</v>
      </c>
      <c r="N85" s="15">
        <f t="shared" ref="N85:N116" si="0">K85</f>
        <v>184.22</v>
      </c>
    </row>
    <row r="86" spans="1:14" ht="15" customHeight="1">
      <c r="A86" s="20" t="s">
        <v>223</v>
      </c>
      <c r="B86" s="21" t="s">
        <v>10</v>
      </c>
      <c r="C86" s="24" t="s">
        <v>150</v>
      </c>
      <c r="D86" s="25" t="s">
        <v>224</v>
      </c>
      <c r="E86" s="26">
        <v>42438</v>
      </c>
      <c r="F86" s="20" t="s">
        <v>9</v>
      </c>
      <c r="G86" s="20" t="s">
        <v>225</v>
      </c>
      <c r="H86" s="27" t="s">
        <v>210</v>
      </c>
      <c r="I86" s="60" t="s">
        <v>9</v>
      </c>
      <c r="J86" s="60" t="s">
        <v>9</v>
      </c>
      <c r="K86" s="19">
        <v>256.2</v>
      </c>
      <c r="L86" s="55">
        <v>42438</v>
      </c>
      <c r="M86" s="55">
        <v>42438</v>
      </c>
      <c r="N86" s="15">
        <f t="shared" si="0"/>
        <v>256.2</v>
      </c>
    </row>
    <row r="87" spans="1:14" ht="15" customHeight="1">
      <c r="A87" s="32" t="s">
        <v>226</v>
      </c>
      <c r="B87" s="28" t="s">
        <v>10</v>
      </c>
      <c r="C87" s="29" t="s">
        <v>150</v>
      </c>
      <c r="D87" s="30" t="s">
        <v>227</v>
      </c>
      <c r="E87" s="31">
        <v>42438</v>
      </c>
      <c r="F87" s="32" t="s">
        <v>9</v>
      </c>
      <c r="G87" s="32" t="s">
        <v>228</v>
      </c>
      <c r="H87" s="33" t="s">
        <v>210</v>
      </c>
      <c r="I87" s="60" t="s">
        <v>9</v>
      </c>
      <c r="J87" s="60" t="s">
        <v>9</v>
      </c>
      <c r="K87" s="19">
        <v>497.76</v>
      </c>
      <c r="L87" s="55">
        <v>42438</v>
      </c>
      <c r="M87" s="55">
        <v>42438</v>
      </c>
      <c r="N87" s="15">
        <f t="shared" si="0"/>
        <v>497.76</v>
      </c>
    </row>
    <row r="88" spans="1:14" ht="15" customHeight="1">
      <c r="A88" s="20" t="s">
        <v>229</v>
      </c>
      <c r="B88" s="21" t="s">
        <v>10</v>
      </c>
      <c r="C88" s="24" t="s">
        <v>150</v>
      </c>
      <c r="D88" s="25" t="s">
        <v>230</v>
      </c>
      <c r="E88" s="26">
        <v>42438</v>
      </c>
      <c r="F88" s="20" t="s">
        <v>9</v>
      </c>
      <c r="G88" s="20" t="s">
        <v>231</v>
      </c>
      <c r="H88" s="27" t="s">
        <v>210</v>
      </c>
      <c r="I88" s="60" t="s">
        <v>9</v>
      </c>
      <c r="J88" s="60" t="s">
        <v>9</v>
      </c>
      <c r="K88" s="19">
        <v>146.4</v>
      </c>
      <c r="L88" s="55">
        <v>42438</v>
      </c>
      <c r="M88" s="55">
        <v>42438</v>
      </c>
      <c r="N88" s="15">
        <f t="shared" si="0"/>
        <v>146.4</v>
      </c>
    </row>
    <row r="89" spans="1:14" ht="15" customHeight="1">
      <c r="A89" s="20" t="s">
        <v>232</v>
      </c>
      <c r="B89" s="20">
        <v>115300477</v>
      </c>
      <c r="C89" s="24" t="s">
        <v>150</v>
      </c>
      <c r="D89" s="34" t="s">
        <v>233</v>
      </c>
      <c r="E89" s="26">
        <v>42438</v>
      </c>
      <c r="F89" s="20" t="s">
        <v>234</v>
      </c>
      <c r="G89" s="20" t="s">
        <v>235</v>
      </c>
      <c r="H89" s="35" t="s">
        <v>152</v>
      </c>
      <c r="I89" s="60" t="s">
        <v>234</v>
      </c>
      <c r="J89" s="60" t="s">
        <v>234</v>
      </c>
      <c r="K89" s="19">
        <v>5124</v>
      </c>
      <c r="L89" s="55">
        <v>42438</v>
      </c>
      <c r="M89" s="55">
        <v>42438</v>
      </c>
      <c r="N89" s="19">
        <f t="shared" si="0"/>
        <v>5124</v>
      </c>
    </row>
    <row r="90" spans="1:14" ht="15" customHeight="1">
      <c r="A90" s="20" t="s">
        <v>236</v>
      </c>
      <c r="B90" s="20">
        <v>5247870487</v>
      </c>
      <c r="C90" s="24" t="s">
        <v>150</v>
      </c>
      <c r="D90" s="25" t="s">
        <v>237</v>
      </c>
      <c r="E90" s="26">
        <v>42429</v>
      </c>
      <c r="F90" s="20" t="s">
        <v>238</v>
      </c>
      <c r="G90" s="20" t="s">
        <v>239</v>
      </c>
      <c r="H90" s="35" t="s">
        <v>152</v>
      </c>
      <c r="I90" s="60" t="s">
        <v>238</v>
      </c>
      <c r="J90" s="60" t="s">
        <v>238</v>
      </c>
      <c r="K90" s="19">
        <v>276</v>
      </c>
      <c r="L90" s="54">
        <v>42401</v>
      </c>
      <c r="M90" s="54">
        <v>42429</v>
      </c>
      <c r="N90" s="19">
        <f t="shared" si="0"/>
        <v>276</v>
      </c>
    </row>
    <row r="91" spans="1:14" ht="15" customHeight="1">
      <c r="A91" s="14"/>
      <c r="B91" s="20">
        <v>5514840486</v>
      </c>
      <c r="C91" s="24" t="s">
        <v>150</v>
      </c>
      <c r="D91" s="20">
        <v>1</v>
      </c>
      <c r="E91" s="26">
        <v>42374</v>
      </c>
      <c r="F91" s="20" t="s">
        <v>240</v>
      </c>
      <c r="G91" s="20" t="s">
        <v>241</v>
      </c>
      <c r="H91" s="35" t="s">
        <v>152</v>
      </c>
      <c r="I91" s="60" t="s">
        <v>240</v>
      </c>
      <c r="J91" s="60" t="s">
        <v>240</v>
      </c>
      <c r="K91" s="19">
        <v>120.78</v>
      </c>
      <c r="L91" s="54">
        <v>42401</v>
      </c>
      <c r="M91" s="54">
        <v>42429</v>
      </c>
      <c r="N91" s="19">
        <f t="shared" si="0"/>
        <v>120.78</v>
      </c>
    </row>
    <row r="92" spans="1:14" ht="15" customHeight="1">
      <c r="A92" s="14"/>
      <c r="B92" s="20">
        <v>5514840486</v>
      </c>
      <c r="C92" s="24" t="s">
        <v>150</v>
      </c>
      <c r="D92" s="20">
        <v>19</v>
      </c>
      <c r="E92" s="26">
        <v>42405</v>
      </c>
      <c r="F92" s="20" t="s">
        <v>240</v>
      </c>
      <c r="G92" s="20" t="s">
        <v>242</v>
      </c>
      <c r="H92" s="35" t="s">
        <v>152</v>
      </c>
      <c r="I92" s="60" t="s">
        <v>240</v>
      </c>
      <c r="J92" s="60" t="s">
        <v>240</v>
      </c>
      <c r="K92" s="19">
        <v>120.78</v>
      </c>
      <c r="L92" s="55">
        <v>42430</v>
      </c>
      <c r="M92" s="55">
        <v>42460</v>
      </c>
      <c r="N92" s="15">
        <f t="shared" si="0"/>
        <v>120.78</v>
      </c>
    </row>
    <row r="93" spans="1:14" ht="15" customHeight="1">
      <c r="A93" s="14"/>
      <c r="B93" s="20">
        <v>5514840486</v>
      </c>
      <c r="C93" s="24" t="s">
        <v>150</v>
      </c>
      <c r="D93" s="20">
        <v>37</v>
      </c>
      <c r="E93" s="26">
        <v>42434</v>
      </c>
      <c r="F93" s="20" t="s">
        <v>240</v>
      </c>
      <c r="G93" s="20" t="s">
        <v>243</v>
      </c>
      <c r="H93" s="35" t="s">
        <v>152</v>
      </c>
      <c r="I93" s="60" t="s">
        <v>240</v>
      </c>
      <c r="J93" s="60" t="s">
        <v>240</v>
      </c>
      <c r="K93" s="19">
        <v>120.78</v>
      </c>
      <c r="L93" s="55">
        <v>42461</v>
      </c>
      <c r="M93" s="54">
        <v>42490</v>
      </c>
      <c r="N93" s="15">
        <f t="shared" si="0"/>
        <v>120.78</v>
      </c>
    </row>
    <row r="94" spans="1:14" ht="15" customHeight="1">
      <c r="A94" s="14"/>
      <c r="B94" s="36">
        <v>6655971007</v>
      </c>
      <c r="C94" s="24" t="s">
        <v>150</v>
      </c>
      <c r="D94" s="20">
        <v>4700311074</v>
      </c>
      <c r="E94" s="26">
        <v>42442</v>
      </c>
      <c r="F94" s="20" t="s">
        <v>22</v>
      </c>
      <c r="G94" s="20" t="s">
        <v>244</v>
      </c>
      <c r="H94" s="35" t="s">
        <v>152</v>
      </c>
      <c r="I94" s="60" t="s">
        <v>22</v>
      </c>
      <c r="J94" s="60" t="s">
        <v>22</v>
      </c>
      <c r="K94" s="19">
        <v>5172.43</v>
      </c>
      <c r="L94" s="54">
        <v>42401</v>
      </c>
      <c r="M94" s="54">
        <v>42429</v>
      </c>
      <c r="N94" s="15">
        <f t="shared" si="0"/>
        <v>5172.43</v>
      </c>
    </row>
    <row r="95" spans="1:14" ht="15" customHeight="1">
      <c r="A95" s="14" t="s">
        <v>245</v>
      </c>
      <c r="B95" s="20">
        <v>848140489</v>
      </c>
      <c r="C95" s="24" t="s">
        <v>150</v>
      </c>
      <c r="D95" s="20">
        <v>11</v>
      </c>
      <c r="E95" s="26">
        <v>42444</v>
      </c>
      <c r="F95" s="20" t="s">
        <v>59</v>
      </c>
      <c r="G95" s="20" t="s">
        <v>177</v>
      </c>
      <c r="H95" s="35" t="s">
        <v>152</v>
      </c>
      <c r="I95" s="60" t="s">
        <v>59</v>
      </c>
      <c r="J95" s="60" t="s">
        <v>59</v>
      </c>
      <c r="K95" s="19">
        <v>37.200000000000003</v>
      </c>
      <c r="L95" s="55">
        <v>42444</v>
      </c>
      <c r="M95" s="55">
        <v>42444</v>
      </c>
      <c r="N95" s="15">
        <f t="shared" si="0"/>
        <v>37.200000000000003</v>
      </c>
    </row>
    <row r="96" spans="1:14" ht="15" customHeight="1">
      <c r="A96" s="14" t="s">
        <v>246</v>
      </c>
      <c r="B96" s="20">
        <v>6111450489</v>
      </c>
      <c r="C96" s="24" t="s">
        <v>150</v>
      </c>
      <c r="D96" s="21" t="s">
        <v>217</v>
      </c>
      <c r="E96" s="26">
        <v>42445</v>
      </c>
      <c r="F96" s="20" t="s">
        <v>67</v>
      </c>
      <c r="G96" s="20" t="s">
        <v>247</v>
      </c>
      <c r="H96" s="35" t="s">
        <v>152</v>
      </c>
      <c r="I96" s="60" t="s">
        <v>67</v>
      </c>
      <c r="J96" s="60" t="s">
        <v>67</v>
      </c>
      <c r="K96" s="19">
        <v>1019.2</v>
      </c>
      <c r="L96" s="55">
        <v>42445</v>
      </c>
      <c r="M96" s="54">
        <v>42445</v>
      </c>
      <c r="N96" s="15">
        <f t="shared" si="0"/>
        <v>1019.2</v>
      </c>
    </row>
    <row r="97" spans="1:14" ht="15" customHeight="1">
      <c r="A97" s="14" t="s">
        <v>248</v>
      </c>
      <c r="B97" s="20">
        <v>1981530486</v>
      </c>
      <c r="C97" s="24" t="s">
        <v>150</v>
      </c>
      <c r="D97" s="20">
        <v>3</v>
      </c>
      <c r="E97" s="26">
        <v>42443</v>
      </c>
      <c r="F97" s="20" t="s">
        <v>249</v>
      </c>
      <c r="G97" s="20" t="s">
        <v>174</v>
      </c>
      <c r="H97" s="35" t="s">
        <v>152</v>
      </c>
      <c r="I97" s="60" t="s">
        <v>249</v>
      </c>
      <c r="J97" s="60" t="s">
        <v>249</v>
      </c>
      <c r="K97" s="19">
        <v>131</v>
      </c>
      <c r="L97" s="55">
        <v>42443</v>
      </c>
      <c r="M97" s="54">
        <v>42443</v>
      </c>
      <c r="N97" s="15">
        <f t="shared" si="0"/>
        <v>131</v>
      </c>
    </row>
    <row r="98" spans="1:14" ht="15" customHeight="1">
      <c r="A98" s="14"/>
      <c r="B98" s="20">
        <v>905811006</v>
      </c>
      <c r="C98" s="24" t="s">
        <v>150</v>
      </c>
      <c r="D98" s="21" t="s">
        <v>250</v>
      </c>
      <c r="E98" s="26">
        <v>42445</v>
      </c>
      <c r="F98" s="20" t="s">
        <v>58</v>
      </c>
      <c r="G98" s="20" t="s">
        <v>176</v>
      </c>
      <c r="H98" s="35" t="s">
        <v>152</v>
      </c>
      <c r="I98" s="60" t="s">
        <v>58</v>
      </c>
      <c r="J98" s="60" t="s">
        <v>58</v>
      </c>
      <c r="K98" s="19">
        <v>33097.730000000003</v>
      </c>
      <c r="L98" s="55">
        <v>42445</v>
      </c>
      <c r="M98" s="54">
        <v>42445</v>
      </c>
      <c r="N98" s="15">
        <f t="shared" si="0"/>
        <v>33097.730000000003</v>
      </c>
    </row>
    <row r="99" spans="1:14" ht="15" customHeight="1">
      <c r="A99" s="14" t="s">
        <v>251</v>
      </c>
      <c r="B99" s="20">
        <v>546820481</v>
      </c>
      <c r="C99" s="24" t="s">
        <v>150</v>
      </c>
      <c r="D99" s="20">
        <v>1595</v>
      </c>
      <c r="E99" s="26">
        <v>42419</v>
      </c>
      <c r="F99" s="20" t="s">
        <v>254</v>
      </c>
      <c r="G99" s="20" t="s">
        <v>177</v>
      </c>
      <c r="H99" s="35" t="s">
        <v>152</v>
      </c>
      <c r="I99" s="60" t="s">
        <v>252</v>
      </c>
      <c r="J99" s="60" t="s">
        <v>252</v>
      </c>
      <c r="K99" s="19">
        <v>125.8</v>
      </c>
      <c r="L99" s="55">
        <v>42419</v>
      </c>
      <c r="M99" s="54">
        <v>42419</v>
      </c>
      <c r="N99" s="15">
        <f t="shared" si="0"/>
        <v>125.8</v>
      </c>
    </row>
    <row r="100" spans="1:14" ht="15" customHeight="1">
      <c r="A100" s="14" t="s">
        <v>253</v>
      </c>
      <c r="B100" s="20">
        <v>546820481</v>
      </c>
      <c r="C100" s="24" t="s">
        <v>150</v>
      </c>
      <c r="D100" s="21">
        <v>2831</v>
      </c>
      <c r="E100" s="26">
        <v>42450</v>
      </c>
      <c r="F100" s="20" t="s">
        <v>254</v>
      </c>
      <c r="G100" s="20" t="s">
        <v>177</v>
      </c>
      <c r="H100" s="35" t="s">
        <v>152</v>
      </c>
      <c r="I100" s="60" t="s">
        <v>252</v>
      </c>
      <c r="J100" s="60" t="s">
        <v>252</v>
      </c>
      <c r="K100" s="19">
        <v>50.4</v>
      </c>
      <c r="L100" s="55">
        <v>42450</v>
      </c>
      <c r="M100" s="54">
        <v>42450</v>
      </c>
      <c r="N100" s="15">
        <f t="shared" si="0"/>
        <v>50.4</v>
      </c>
    </row>
    <row r="101" spans="1:14" ht="15" customHeight="1">
      <c r="A101" s="14" t="s">
        <v>255</v>
      </c>
      <c r="B101" s="20">
        <v>5800180480</v>
      </c>
      <c r="C101" s="24" t="s">
        <v>150</v>
      </c>
      <c r="D101" s="21" t="s">
        <v>256</v>
      </c>
      <c r="E101" s="26">
        <v>42454</v>
      </c>
      <c r="F101" s="20" t="s">
        <v>4</v>
      </c>
      <c r="G101" s="20" t="s">
        <v>257</v>
      </c>
      <c r="H101" s="27" t="s">
        <v>210</v>
      </c>
      <c r="I101" s="60" t="s">
        <v>4</v>
      </c>
      <c r="J101" s="60" t="s">
        <v>4</v>
      </c>
      <c r="K101" s="19">
        <v>748.75</v>
      </c>
      <c r="L101" s="55">
        <v>42450</v>
      </c>
      <c r="M101" s="54">
        <v>42450</v>
      </c>
      <c r="N101" s="15">
        <f t="shared" si="0"/>
        <v>748.75</v>
      </c>
    </row>
    <row r="102" spans="1:14" ht="15" customHeight="1">
      <c r="A102" s="14"/>
      <c r="B102" s="20">
        <v>905811006</v>
      </c>
      <c r="C102" s="24" t="s">
        <v>150</v>
      </c>
      <c r="D102" s="21" t="s">
        <v>258</v>
      </c>
      <c r="E102" s="26">
        <v>42447</v>
      </c>
      <c r="F102" s="20" t="s">
        <v>58</v>
      </c>
      <c r="G102" s="20" t="s">
        <v>176</v>
      </c>
      <c r="H102" s="35" t="s">
        <v>152</v>
      </c>
      <c r="I102" s="60" t="str">
        <f t="shared" ref="I102:I120" si="1">F102</f>
        <v>ENI S.P.A.- DIVISIONE GAS E POWER</v>
      </c>
      <c r="J102" s="60" t="s">
        <v>58</v>
      </c>
      <c r="K102" s="19">
        <v>12128.54</v>
      </c>
      <c r="L102" s="55">
        <v>42447</v>
      </c>
      <c r="M102" s="54">
        <v>42447</v>
      </c>
      <c r="N102" s="15">
        <f t="shared" si="0"/>
        <v>12128.54</v>
      </c>
    </row>
    <row r="103" spans="1:14" ht="15" customHeight="1">
      <c r="A103" s="20" t="s">
        <v>259</v>
      </c>
      <c r="B103" s="20">
        <v>13848600035</v>
      </c>
      <c r="C103" s="24" t="s">
        <v>150</v>
      </c>
      <c r="D103" s="21" t="s">
        <v>260</v>
      </c>
      <c r="E103" s="26">
        <v>42459</v>
      </c>
      <c r="F103" s="20" t="s">
        <v>261</v>
      </c>
      <c r="G103" s="20" t="s">
        <v>174</v>
      </c>
      <c r="H103" s="35" t="s">
        <v>152</v>
      </c>
      <c r="I103" s="60" t="str">
        <f t="shared" si="1"/>
        <v>INTERLINEA</v>
      </c>
      <c r="J103" s="60" t="s">
        <v>261</v>
      </c>
      <c r="K103" s="19">
        <v>33.6</v>
      </c>
      <c r="L103" s="55">
        <v>42459</v>
      </c>
      <c r="M103" s="54">
        <v>42459</v>
      </c>
      <c r="N103" s="19">
        <f t="shared" si="0"/>
        <v>33.6</v>
      </c>
    </row>
    <row r="104" spans="1:14" ht="15" customHeight="1">
      <c r="A104" s="20" t="s">
        <v>130</v>
      </c>
      <c r="B104" s="20">
        <v>431920487</v>
      </c>
      <c r="C104" s="24" t="s">
        <v>150</v>
      </c>
      <c r="D104" s="20">
        <v>205205</v>
      </c>
      <c r="E104" s="26">
        <v>42459</v>
      </c>
      <c r="F104" s="20" t="s">
        <v>76</v>
      </c>
      <c r="G104" s="20" t="s">
        <v>174</v>
      </c>
      <c r="H104" s="35" t="s">
        <v>152</v>
      </c>
      <c r="I104" s="60" t="str">
        <f t="shared" si="1"/>
        <v>LICOSA S.P.A.</v>
      </c>
      <c r="J104" s="60" t="s">
        <v>76</v>
      </c>
      <c r="K104" s="19">
        <v>126</v>
      </c>
      <c r="L104" s="55">
        <v>42459</v>
      </c>
      <c r="M104" s="54">
        <v>42459</v>
      </c>
      <c r="N104" s="19">
        <f t="shared" si="0"/>
        <v>126</v>
      </c>
    </row>
    <row r="105" spans="1:14" ht="15" customHeight="1">
      <c r="A105" s="20" t="s">
        <v>81</v>
      </c>
      <c r="B105" s="20">
        <v>431920487</v>
      </c>
      <c r="C105" s="24" t="s">
        <v>150</v>
      </c>
      <c r="D105" s="37">
        <v>205206</v>
      </c>
      <c r="E105" s="26">
        <v>42459</v>
      </c>
      <c r="F105" s="20" t="s">
        <v>76</v>
      </c>
      <c r="G105" s="20" t="s">
        <v>174</v>
      </c>
      <c r="H105" s="35" t="s">
        <v>152</v>
      </c>
      <c r="I105" s="60" t="str">
        <f t="shared" si="1"/>
        <v>LICOSA S.P.A.</v>
      </c>
      <c r="J105" s="60" t="s">
        <v>76</v>
      </c>
      <c r="K105" s="19">
        <v>11.76</v>
      </c>
      <c r="L105" s="55">
        <v>42459</v>
      </c>
      <c r="M105" s="54">
        <v>42459</v>
      </c>
      <c r="N105" s="19">
        <f t="shared" si="0"/>
        <v>11.76</v>
      </c>
    </row>
    <row r="106" spans="1:14" ht="15" customHeight="1">
      <c r="A106" s="20" t="s">
        <v>130</v>
      </c>
      <c r="B106" s="20">
        <v>431920487</v>
      </c>
      <c r="C106" s="24" t="s">
        <v>150</v>
      </c>
      <c r="D106" s="20">
        <v>205207</v>
      </c>
      <c r="E106" s="26">
        <v>42459</v>
      </c>
      <c r="F106" s="20" t="s">
        <v>76</v>
      </c>
      <c r="G106" s="20" t="s">
        <v>174</v>
      </c>
      <c r="H106" s="35" t="s">
        <v>152</v>
      </c>
      <c r="I106" s="60" t="str">
        <f t="shared" si="1"/>
        <v>LICOSA S.P.A.</v>
      </c>
      <c r="J106" s="60" t="s">
        <v>76</v>
      </c>
      <c r="K106" s="19">
        <v>118.18</v>
      </c>
      <c r="L106" s="55">
        <v>42459</v>
      </c>
      <c r="M106" s="54">
        <v>42459</v>
      </c>
      <c r="N106" s="19">
        <f t="shared" si="0"/>
        <v>118.18</v>
      </c>
    </row>
    <row r="107" spans="1:14" ht="15" customHeight="1">
      <c r="A107" s="20" t="s">
        <v>77</v>
      </c>
      <c r="B107" s="20">
        <v>431920487</v>
      </c>
      <c r="C107" s="24" t="s">
        <v>150</v>
      </c>
      <c r="D107" s="20">
        <v>205208</v>
      </c>
      <c r="E107" s="26">
        <v>42459</v>
      </c>
      <c r="F107" s="20" t="s">
        <v>76</v>
      </c>
      <c r="G107" s="20" t="s">
        <v>174</v>
      </c>
      <c r="H107" s="35" t="s">
        <v>152</v>
      </c>
      <c r="I107" s="60" t="str">
        <f t="shared" si="1"/>
        <v>LICOSA S.P.A.</v>
      </c>
      <c r="J107" s="60" t="s">
        <v>76</v>
      </c>
      <c r="K107" s="19">
        <v>73.5</v>
      </c>
      <c r="L107" s="55">
        <v>42459</v>
      </c>
      <c r="M107" s="54">
        <v>42459</v>
      </c>
      <c r="N107" s="19">
        <f t="shared" si="0"/>
        <v>73.5</v>
      </c>
    </row>
    <row r="108" spans="1:14" ht="15" customHeight="1">
      <c r="A108" s="20" t="s">
        <v>79</v>
      </c>
      <c r="B108" s="20">
        <v>431920487</v>
      </c>
      <c r="C108" s="24" t="s">
        <v>150</v>
      </c>
      <c r="D108" s="20">
        <v>205209</v>
      </c>
      <c r="E108" s="26">
        <v>42459</v>
      </c>
      <c r="F108" s="20" t="s">
        <v>76</v>
      </c>
      <c r="G108" s="20" t="s">
        <v>174</v>
      </c>
      <c r="H108" s="35" t="s">
        <v>152</v>
      </c>
      <c r="I108" s="60" t="str">
        <f t="shared" si="1"/>
        <v>LICOSA S.P.A.</v>
      </c>
      <c r="J108" s="60" t="s">
        <v>76</v>
      </c>
      <c r="K108" s="19">
        <v>227.3</v>
      </c>
      <c r="L108" s="55">
        <v>42459</v>
      </c>
      <c r="M108" s="54">
        <v>42459</v>
      </c>
      <c r="N108" s="19">
        <f t="shared" si="0"/>
        <v>227.3</v>
      </c>
    </row>
    <row r="109" spans="1:14" ht="15" customHeight="1">
      <c r="A109" s="20" t="s">
        <v>79</v>
      </c>
      <c r="B109" s="20">
        <v>431920487</v>
      </c>
      <c r="C109" s="24" t="s">
        <v>150</v>
      </c>
      <c r="D109" s="20">
        <v>205210</v>
      </c>
      <c r="E109" s="26">
        <v>42459</v>
      </c>
      <c r="F109" s="20" t="s">
        <v>76</v>
      </c>
      <c r="G109" s="20" t="s">
        <v>174</v>
      </c>
      <c r="H109" s="35" t="s">
        <v>152</v>
      </c>
      <c r="I109" s="60" t="str">
        <f t="shared" si="1"/>
        <v>LICOSA S.P.A.</v>
      </c>
      <c r="J109" s="60" t="s">
        <v>76</v>
      </c>
      <c r="K109" s="19">
        <v>99.96</v>
      </c>
      <c r="L109" s="55">
        <v>42459</v>
      </c>
      <c r="M109" s="54">
        <v>42459</v>
      </c>
      <c r="N109" s="19">
        <f t="shared" si="0"/>
        <v>99.96</v>
      </c>
    </row>
    <row r="110" spans="1:14" ht="15" customHeight="1">
      <c r="A110" s="20" t="s">
        <v>262</v>
      </c>
      <c r="B110" s="20">
        <v>848140489</v>
      </c>
      <c r="C110" s="24" t="s">
        <v>150</v>
      </c>
      <c r="D110" s="20">
        <v>15</v>
      </c>
      <c r="E110" s="26">
        <v>42460</v>
      </c>
      <c r="F110" s="20" t="s">
        <v>59</v>
      </c>
      <c r="G110" s="20" t="s">
        <v>177</v>
      </c>
      <c r="H110" s="35" t="s">
        <v>152</v>
      </c>
      <c r="I110" s="60" t="str">
        <f t="shared" si="1"/>
        <v>SO.CO.TA.</v>
      </c>
      <c r="J110" s="60" t="s">
        <v>59</v>
      </c>
      <c r="K110" s="19">
        <v>54.6</v>
      </c>
      <c r="L110" s="55">
        <v>42460</v>
      </c>
      <c r="M110" s="54">
        <v>42460</v>
      </c>
      <c r="N110" s="19">
        <f t="shared" si="0"/>
        <v>54.6</v>
      </c>
    </row>
    <row r="111" spans="1:14" ht="15" customHeight="1">
      <c r="A111" s="20" t="s">
        <v>70</v>
      </c>
      <c r="B111" s="20" t="s">
        <v>10</v>
      </c>
      <c r="C111" s="24" t="s">
        <v>150</v>
      </c>
      <c r="D111" s="25" t="s">
        <v>263</v>
      </c>
      <c r="E111" s="26">
        <v>42460</v>
      </c>
      <c r="F111" s="20" t="s">
        <v>9</v>
      </c>
      <c r="G111" s="20" t="s">
        <v>264</v>
      </c>
      <c r="H111" s="27" t="s">
        <v>210</v>
      </c>
      <c r="I111" s="60" t="str">
        <f t="shared" si="1"/>
        <v>REZZESI ANDREA</v>
      </c>
      <c r="J111" s="60" t="s">
        <v>9</v>
      </c>
      <c r="K111" s="19">
        <v>1647</v>
      </c>
      <c r="L111" s="55">
        <v>42370</v>
      </c>
      <c r="M111" s="54">
        <v>42460</v>
      </c>
      <c r="N111" s="19">
        <f t="shared" si="0"/>
        <v>1647</v>
      </c>
    </row>
    <row r="112" spans="1:14" ht="15" customHeight="1">
      <c r="A112" s="20" t="s">
        <v>265</v>
      </c>
      <c r="B112" s="20">
        <v>3809130481</v>
      </c>
      <c r="C112" s="24" t="s">
        <v>150</v>
      </c>
      <c r="D112" s="20">
        <v>7</v>
      </c>
      <c r="E112" s="26">
        <v>42460</v>
      </c>
      <c r="F112" s="20" t="s">
        <v>84</v>
      </c>
      <c r="G112" s="20" t="s">
        <v>182</v>
      </c>
      <c r="H112" s="35" t="s">
        <v>152</v>
      </c>
      <c r="I112" s="60" t="str">
        <f t="shared" si="1"/>
        <v>PINI ALESSANDRO</v>
      </c>
      <c r="J112" s="60" t="s">
        <v>84</v>
      </c>
      <c r="K112" s="19">
        <v>139.08000000000001</v>
      </c>
      <c r="L112" s="55">
        <v>42460</v>
      </c>
      <c r="M112" s="54">
        <v>42460</v>
      </c>
      <c r="N112" s="19">
        <f t="shared" si="0"/>
        <v>139.08000000000001</v>
      </c>
    </row>
    <row r="113" spans="1:14" ht="15" customHeight="1">
      <c r="A113" s="20" t="s">
        <v>266</v>
      </c>
      <c r="B113" s="20">
        <v>3809130481</v>
      </c>
      <c r="C113" s="24" t="s">
        <v>150</v>
      </c>
      <c r="D113" s="20">
        <v>8</v>
      </c>
      <c r="E113" s="26">
        <v>42461</v>
      </c>
      <c r="F113" s="20" t="s">
        <v>84</v>
      </c>
      <c r="G113" s="20" t="s">
        <v>267</v>
      </c>
      <c r="H113" s="35" t="s">
        <v>152</v>
      </c>
      <c r="I113" s="60" t="str">
        <f t="shared" si="1"/>
        <v>PINI ALESSANDRO</v>
      </c>
      <c r="J113" s="60" t="s">
        <v>84</v>
      </c>
      <c r="K113" s="19">
        <v>683.2</v>
      </c>
      <c r="L113" s="55">
        <v>42461</v>
      </c>
      <c r="M113" s="54">
        <v>42551</v>
      </c>
      <c r="N113" s="19">
        <f t="shared" si="0"/>
        <v>683.2</v>
      </c>
    </row>
    <row r="114" spans="1:14" ht="15" customHeight="1">
      <c r="A114" s="20" t="s">
        <v>135</v>
      </c>
      <c r="B114" s="20">
        <v>425640489</v>
      </c>
      <c r="C114" s="24" t="s">
        <v>150</v>
      </c>
      <c r="D114" s="20">
        <v>500183</v>
      </c>
      <c r="E114" s="26">
        <v>42460</v>
      </c>
      <c r="F114" s="20" t="s">
        <v>21</v>
      </c>
      <c r="G114" s="20" t="s">
        <v>268</v>
      </c>
      <c r="H114" s="35" t="s">
        <v>152</v>
      </c>
      <c r="I114" s="60" t="str">
        <f t="shared" si="1"/>
        <v>COOPLAT</v>
      </c>
      <c r="J114" s="60" t="s">
        <v>21</v>
      </c>
      <c r="K114" s="19">
        <v>3763.09</v>
      </c>
      <c r="L114" s="55">
        <v>42401</v>
      </c>
      <c r="M114" s="54">
        <v>42429</v>
      </c>
      <c r="N114" s="19">
        <f t="shared" si="0"/>
        <v>3763.09</v>
      </c>
    </row>
    <row r="115" spans="1:14" ht="15" customHeight="1">
      <c r="A115" s="20" t="s">
        <v>269</v>
      </c>
      <c r="B115" s="20">
        <v>425640489</v>
      </c>
      <c r="C115" s="24" t="s">
        <v>150</v>
      </c>
      <c r="D115" s="20">
        <v>500184</v>
      </c>
      <c r="E115" s="26">
        <v>42460</v>
      </c>
      <c r="F115" s="20" t="s">
        <v>21</v>
      </c>
      <c r="G115" s="20" t="s">
        <v>270</v>
      </c>
      <c r="H115" s="35" t="s">
        <v>152</v>
      </c>
      <c r="I115" s="60" t="str">
        <f t="shared" si="1"/>
        <v>COOPLAT</v>
      </c>
      <c r="J115" s="60" t="s">
        <v>21</v>
      </c>
      <c r="K115" s="19">
        <v>1184.1300000000001</v>
      </c>
      <c r="L115" s="55">
        <v>42401</v>
      </c>
      <c r="M115" s="54">
        <v>42429</v>
      </c>
      <c r="N115" s="19">
        <f t="shared" si="0"/>
        <v>1184.1300000000001</v>
      </c>
    </row>
    <row r="116" spans="1:14" ht="15" customHeight="1">
      <c r="A116" s="20" t="s">
        <v>112</v>
      </c>
      <c r="B116" s="20">
        <v>425640489</v>
      </c>
      <c r="C116" s="24" t="s">
        <v>150</v>
      </c>
      <c r="D116" s="20">
        <v>500185</v>
      </c>
      <c r="E116" s="26">
        <v>42460</v>
      </c>
      <c r="F116" s="20" t="s">
        <v>21</v>
      </c>
      <c r="G116" s="20" t="s">
        <v>271</v>
      </c>
      <c r="H116" s="35" t="s">
        <v>152</v>
      </c>
      <c r="I116" s="60" t="str">
        <f t="shared" si="1"/>
        <v>COOPLAT</v>
      </c>
      <c r="J116" s="60" t="str">
        <f>I116</f>
        <v>COOPLAT</v>
      </c>
      <c r="K116" s="19">
        <v>7770.55</v>
      </c>
      <c r="L116" s="55">
        <v>42401</v>
      </c>
      <c r="M116" s="54">
        <v>42429</v>
      </c>
      <c r="N116" s="15">
        <f t="shared" si="0"/>
        <v>7770.55</v>
      </c>
    </row>
    <row r="117" spans="1:14" ht="15" customHeight="1">
      <c r="A117" s="14"/>
      <c r="B117" s="20">
        <v>6655971007</v>
      </c>
      <c r="C117" s="24" t="s">
        <v>150</v>
      </c>
      <c r="D117" s="20">
        <v>4700434070</v>
      </c>
      <c r="E117" s="26">
        <v>42470</v>
      </c>
      <c r="F117" s="20" t="s">
        <v>22</v>
      </c>
      <c r="G117" s="20" t="s">
        <v>272</v>
      </c>
      <c r="H117" s="35" t="s">
        <v>152</v>
      </c>
      <c r="I117" s="60" t="str">
        <f t="shared" si="1"/>
        <v>ENEL ENERGIA SPA</v>
      </c>
      <c r="J117" s="60" t="str">
        <f>I117</f>
        <v>ENEL ENERGIA SPA</v>
      </c>
      <c r="K117" s="19">
        <v>5238.45</v>
      </c>
      <c r="L117" s="55">
        <v>42430</v>
      </c>
      <c r="M117" s="55">
        <v>42460</v>
      </c>
      <c r="N117" s="15">
        <f t="shared" ref="N117:N338" si="2">K117</f>
        <v>5238.45</v>
      </c>
    </row>
    <row r="118" spans="1:14" ht="15" customHeight="1">
      <c r="A118" s="14" t="s">
        <v>273</v>
      </c>
      <c r="B118" s="20" t="s">
        <v>10</v>
      </c>
      <c r="C118" s="24" t="s">
        <v>150</v>
      </c>
      <c r="D118" s="25" t="s">
        <v>274</v>
      </c>
      <c r="E118" s="26">
        <v>42468</v>
      </c>
      <c r="F118" s="20" t="s">
        <v>9</v>
      </c>
      <c r="G118" s="20" t="s">
        <v>275</v>
      </c>
      <c r="H118" s="27" t="s">
        <v>210</v>
      </c>
      <c r="I118" s="60" t="str">
        <f t="shared" si="1"/>
        <v>REZZESI ANDREA</v>
      </c>
      <c r="J118" s="60" t="s">
        <v>9</v>
      </c>
      <c r="K118" s="19">
        <v>2421.6999999999998</v>
      </c>
      <c r="L118" s="55">
        <v>42468</v>
      </c>
      <c r="M118" s="54">
        <v>42468</v>
      </c>
      <c r="N118" s="15">
        <f t="shared" si="2"/>
        <v>2421.6999999999998</v>
      </c>
    </row>
    <row r="119" spans="1:14" ht="15" customHeight="1">
      <c r="A119" s="14" t="s">
        <v>276</v>
      </c>
      <c r="B119" s="20" t="s">
        <v>10</v>
      </c>
      <c r="C119" s="24" t="s">
        <v>150</v>
      </c>
      <c r="D119" s="25" t="s">
        <v>277</v>
      </c>
      <c r="E119" s="26">
        <v>42471</v>
      </c>
      <c r="F119" s="20" t="s">
        <v>9</v>
      </c>
      <c r="G119" s="20" t="s">
        <v>278</v>
      </c>
      <c r="H119" s="27" t="s">
        <v>210</v>
      </c>
      <c r="I119" s="60" t="str">
        <f t="shared" si="1"/>
        <v>REZZESI ANDREA</v>
      </c>
      <c r="J119" s="60" t="s">
        <v>9</v>
      </c>
      <c r="K119" s="19">
        <v>1000.4</v>
      </c>
      <c r="L119" s="55">
        <v>42471</v>
      </c>
      <c r="M119" s="54">
        <v>42471</v>
      </c>
      <c r="N119" s="15">
        <f t="shared" si="2"/>
        <v>1000.4</v>
      </c>
    </row>
    <row r="120" spans="1:14" ht="15" customHeight="1">
      <c r="A120" s="14" t="s">
        <v>279</v>
      </c>
      <c r="B120" s="20">
        <v>1981530486</v>
      </c>
      <c r="C120" s="24" t="s">
        <v>150</v>
      </c>
      <c r="D120" s="20">
        <v>6</v>
      </c>
      <c r="E120" s="26">
        <v>42471</v>
      </c>
      <c r="F120" s="20" t="s">
        <v>249</v>
      </c>
      <c r="G120" s="20" t="s">
        <v>174</v>
      </c>
      <c r="H120" s="35" t="s">
        <v>152</v>
      </c>
      <c r="I120" s="60" t="str">
        <f t="shared" si="1"/>
        <v>FRANCO CESATI EDITORE</v>
      </c>
      <c r="J120" s="60" t="s">
        <v>249</v>
      </c>
      <c r="K120" s="19">
        <v>91</v>
      </c>
      <c r="L120" s="55">
        <v>42471</v>
      </c>
      <c r="M120" s="54">
        <v>42471</v>
      </c>
      <c r="N120" s="15">
        <f t="shared" si="2"/>
        <v>91</v>
      </c>
    </row>
    <row r="121" spans="1:14" ht="15" customHeight="1">
      <c r="A121" s="14" t="s">
        <v>135</v>
      </c>
      <c r="B121" s="20">
        <v>425640489</v>
      </c>
      <c r="C121" s="24" t="s">
        <v>150</v>
      </c>
      <c r="D121" s="20">
        <v>500243</v>
      </c>
      <c r="E121" s="26">
        <v>42460</v>
      </c>
      <c r="F121" s="20" t="s">
        <v>21</v>
      </c>
      <c r="G121" s="20" t="s">
        <v>280</v>
      </c>
      <c r="H121" s="35" t="s">
        <v>152</v>
      </c>
      <c r="I121" s="60" t="s">
        <v>21</v>
      </c>
      <c r="J121" s="60" t="s">
        <v>21</v>
      </c>
      <c r="K121" s="19">
        <v>4084.56</v>
      </c>
      <c r="L121" s="55">
        <v>42430</v>
      </c>
      <c r="M121" s="55">
        <v>42460</v>
      </c>
      <c r="N121" s="15">
        <f t="shared" si="2"/>
        <v>4084.56</v>
      </c>
    </row>
    <row r="122" spans="1:14" ht="15" customHeight="1">
      <c r="A122" s="14" t="s">
        <v>111</v>
      </c>
      <c r="B122" s="20">
        <v>425640489</v>
      </c>
      <c r="C122" s="24" t="s">
        <v>150</v>
      </c>
      <c r="D122" s="20">
        <v>500244</v>
      </c>
      <c r="E122" s="26">
        <v>42460</v>
      </c>
      <c r="F122" s="20" t="s">
        <v>21</v>
      </c>
      <c r="G122" s="20" t="s">
        <v>281</v>
      </c>
      <c r="H122" s="35" t="s">
        <v>152</v>
      </c>
      <c r="I122" s="60" t="s">
        <v>21</v>
      </c>
      <c r="J122" s="60" t="s">
        <v>21</v>
      </c>
      <c r="K122" s="19">
        <v>1184.1300000000001</v>
      </c>
      <c r="L122" s="55">
        <v>42430</v>
      </c>
      <c r="M122" s="55">
        <v>42460</v>
      </c>
      <c r="N122" s="15">
        <f t="shared" si="2"/>
        <v>1184.1300000000001</v>
      </c>
    </row>
    <row r="123" spans="1:14" ht="15" customHeight="1">
      <c r="A123" s="14" t="s">
        <v>112</v>
      </c>
      <c r="B123" s="20">
        <v>425640489</v>
      </c>
      <c r="C123" s="24" t="s">
        <v>150</v>
      </c>
      <c r="D123" s="20">
        <v>500245</v>
      </c>
      <c r="E123" s="26">
        <v>42460</v>
      </c>
      <c r="F123" s="20" t="s">
        <v>21</v>
      </c>
      <c r="G123" s="20" t="s">
        <v>282</v>
      </c>
      <c r="H123" s="35" t="s">
        <v>152</v>
      </c>
      <c r="I123" s="60" t="s">
        <v>21</v>
      </c>
      <c r="J123" s="60" t="s">
        <v>21</v>
      </c>
      <c r="K123" s="19">
        <v>7770.55</v>
      </c>
      <c r="L123" s="55">
        <v>42430</v>
      </c>
      <c r="M123" s="55">
        <v>42460</v>
      </c>
      <c r="N123" s="15">
        <f t="shared" si="2"/>
        <v>7770.55</v>
      </c>
    </row>
    <row r="124" spans="1:14" ht="15" customHeight="1">
      <c r="A124" s="14" t="s">
        <v>283</v>
      </c>
      <c r="B124" s="20">
        <v>310180351</v>
      </c>
      <c r="C124" s="24" t="s">
        <v>150</v>
      </c>
      <c r="D124" s="21" t="s">
        <v>284</v>
      </c>
      <c r="E124" s="26">
        <v>42460</v>
      </c>
      <c r="F124" s="20" t="s">
        <v>33</v>
      </c>
      <c r="G124" s="20" t="s">
        <v>285</v>
      </c>
      <c r="H124" s="35" t="s">
        <v>152</v>
      </c>
      <c r="I124" s="60" t="s">
        <v>33</v>
      </c>
      <c r="J124" s="60" t="s">
        <v>33</v>
      </c>
      <c r="K124" s="19">
        <v>673.62</v>
      </c>
      <c r="L124" s="55">
        <v>42370</v>
      </c>
      <c r="M124" s="54">
        <v>42460</v>
      </c>
      <c r="N124" s="15">
        <f t="shared" si="2"/>
        <v>673.62</v>
      </c>
    </row>
    <row r="125" spans="1:14" ht="15" customHeight="1">
      <c r="A125" s="14" t="s">
        <v>286</v>
      </c>
      <c r="B125" s="20">
        <v>1105300477</v>
      </c>
      <c r="C125" s="24" t="s">
        <v>150</v>
      </c>
      <c r="D125" s="20">
        <v>165</v>
      </c>
      <c r="E125" s="26">
        <v>42473</v>
      </c>
      <c r="F125" s="20" t="s">
        <v>234</v>
      </c>
      <c r="G125" s="20" t="s">
        <v>235</v>
      </c>
      <c r="H125" s="35" t="s">
        <v>152</v>
      </c>
      <c r="I125" s="60" t="s">
        <v>234</v>
      </c>
      <c r="J125" s="60" t="s">
        <v>234</v>
      </c>
      <c r="K125" s="19">
        <v>1037</v>
      </c>
      <c r="L125" s="55">
        <v>42473</v>
      </c>
      <c r="M125" s="55">
        <v>42473</v>
      </c>
      <c r="N125" s="15">
        <f t="shared" si="2"/>
        <v>1037</v>
      </c>
    </row>
    <row r="126" spans="1:14" ht="15" customHeight="1">
      <c r="A126" s="14" t="s">
        <v>287</v>
      </c>
      <c r="B126" s="20">
        <v>1105300477</v>
      </c>
      <c r="C126" s="24" t="s">
        <v>150</v>
      </c>
      <c r="D126" s="20">
        <v>166</v>
      </c>
      <c r="E126" s="26">
        <v>42473</v>
      </c>
      <c r="F126" s="20" t="s">
        <v>234</v>
      </c>
      <c r="G126" s="20" t="s">
        <v>235</v>
      </c>
      <c r="H126" s="35" t="s">
        <v>152</v>
      </c>
      <c r="I126" s="60" t="s">
        <v>234</v>
      </c>
      <c r="J126" s="60" t="s">
        <v>234</v>
      </c>
      <c r="K126" s="19">
        <v>713.7</v>
      </c>
      <c r="L126" s="55">
        <v>42473</v>
      </c>
      <c r="M126" s="55">
        <v>42473</v>
      </c>
      <c r="N126" s="15">
        <f t="shared" si="2"/>
        <v>713.7</v>
      </c>
    </row>
    <row r="127" spans="1:14" ht="15" customHeight="1">
      <c r="A127" s="14" t="s">
        <v>288</v>
      </c>
      <c r="B127" s="20">
        <v>1105300477</v>
      </c>
      <c r="C127" s="24" t="s">
        <v>150</v>
      </c>
      <c r="D127" s="20">
        <v>167</v>
      </c>
      <c r="E127" s="26">
        <v>42473</v>
      </c>
      <c r="F127" s="20" t="s">
        <v>234</v>
      </c>
      <c r="G127" s="20" t="s">
        <v>289</v>
      </c>
      <c r="H127" s="35" t="s">
        <v>152</v>
      </c>
      <c r="I127" s="60" t="s">
        <v>234</v>
      </c>
      <c r="J127" s="60" t="s">
        <v>234</v>
      </c>
      <c r="K127" s="19">
        <v>3660</v>
      </c>
      <c r="L127" s="55">
        <v>42370</v>
      </c>
      <c r="M127" s="54">
        <v>42551</v>
      </c>
      <c r="N127" s="15">
        <f t="shared" si="2"/>
        <v>3660</v>
      </c>
    </row>
    <row r="128" spans="1:14" ht="15" customHeight="1">
      <c r="A128" s="14"/>
      <c r="B128" s="20">
        <v>488410010</v>
      </c>
      <c r="C128" s="24" t="s">
        <v>150</v>
      </c>
      <c r="D128" s="21" t="s">
        <v>290</v>
      </c>
      <c r="E128" s="26">
        <v>42466</v>
      </c>
      <c r="F128" s="20" t="s">
        <v>82</v>
      </c>
      <c r="G128" s="20" t="s">
        <v>201</v>
      </c>
      <c r="H128" s="35" t="s">
        <v>152</v>
      </c>
      <c r="I128" s="60" t="s">
        <v>82</v>
      </c>
      <c r="J128" s="60" t="s">
        <v>82</v>
      </c>
      <c r="K128" s="19">
        <v>-81.849999999999994</v>
      </c>
      <c r="L128" s="55">
        <v>42491</v>
      </c>
      <c r="M128" s="54">
        <v>42551</v>
      </c>
      <c r="N128" s="15">
        <f t="shared" si="2"/>
        <v>-81.849999999999994</v>
      </c>
    </row>
    <row r="129" spans="1:14" ht="15" customHeight="1">
      <c r="A129" s="14"/>
      <c r="B129" s="20">
        <v>488410010</v>
      </c>
      <c r="C129" s="24" t="s">
        <v>150</v>
      </c>
      <c r="D129" s="21" t="s">
        <v>291</v>
      </c>
      <c r="E129" s="26">
        <v>42466</v>
      </c>
      <c r="F129" s="20" t="s">
        <v>82</v>
      </c>
      <c r="G129" s="20" t="s">
        <v>292</v>
      </c>
      <c r="H129" s="35" t="s">
        <v>152</v>
      </c>
      <c r="I129" s="60" t="s">
        <v>82</v>
      </c>
      <c r="J129" s="60" t="s">
        <v>82</v>
      </c>
      <c r="K129" s="19">
        <v>212.57</v>
      </c>
      <c r="L129" s="55">
        <v>42491</v>
      </c>
      <c r="M129" s="54">
        <v>42551</v>
      </c>
      <c r="N129" s="15">
        <f t="shared" si="2"/>
        <v>212.57</v>
      </c>
    </row>
    <row r="130" spans="1:14" ht="15" customHeight="1">
      <c r="A130" s="14"/>
      <c r="B130" s="20">
        <v>488410010</v>
      </c>
      <c r="C130" s="24" t="s">
        <v>150</v>
      </c>
      <c r="D130" s="21" t="s">
        <v>293</v>
      </c>
      <c r="E130" s="26">
        <v>42466</v>
      </c>
      <c r="F130" s="20" t="s">
        <v>82</v>
      </c>
      <c r="G130" s="20" t="s">
        <v>294</v>
      </c>
      <c r="H130" s="35" t="s">
        <v>152</v>
      </c>
      <c r="I130" s="60" t="s">
        <v>82</v>
      </c>
      <c r="J130" s="60" t="s">
        <v>82</v>
      </c>
      <c r="K130" s="19">
        <v>50.24</v>
      </c>
      <c r="L130" s="55">
        <v>42491</v>
      </c>
      <c r="M130" s="54">
        <v>42551</v>
      </c>
      <c r="N130" s="15">
        <f t="shared" si="2"/>
        <v>50.24</v>
      </c>
    </row>
    <row r="131" spans="1:14" ht="15" customHeight="1">
      <c r="A131" s="14"/>
      <c r="B131" s="20">
        <v>488410010</v>
      </c>
      <c r="C131" s="24" t="s">
        <v>150</v>
      </c>
      <c r="D131" s="21" t="s">
        <v>295</v>
      </c>
      <c r="E131" s="26">
        <v>42466</v>
      </c>
      <c r="F131" s="20" t="s">
        <v>82</v>
      </c>
      <c r="G131" s="20" t="s">
        <v>296</v>
      </c>
      <c r="H131" s="35" t="s">
        <v>152</v>
      </c>
      <c r="I131" s="60" t="s">
        <v>82</v>
      </c>
      <c r="J131" s="60" t="s">
        <v>82</v>
      </c>
      <c r="K131" s="19">
        <v>69.989999999999995</v>
      </c>
      <c r="L131" s="55">
        <v>42491</v>
      </c>
      <c r="M131" s="54">
        <v>42551</v>
      </c>
      <c r="N131" s="15">
        <f t="shared" si="2"/>
        <v>69.989999999999995</v>
      </c>
    </row>
    <row r="132" spans="1:14" ht="15" customHeight="1">
      <c r="A132" s="14"/>
      <c r="B132" s="20">
        <v>488410010</v>
      </c>
      <c r="C132" s="24" t="s">
        <v>150</v>
      </c>
      <c r="D132" s="21" t="s">
        <v>297</v>
      </c>
      <c r="E132" s="26">
        <v>42466</v>
      </c>
      <c r="F132" s="20" t="s">
        <v>82</v>
      </c>
      <c r="G132" s="20" t="s">
        <v>298</v>
      </c>
      <c r="H132" s="35" t="s">
        <v>152</v>
      </c>
      <c r="I132" s="60" t="s">
        <v>82</v>
      </c>
      <c r="J132" s="60" t="s">
        <v>82</v>
      </c>
      <c r="K132" s="19">
        <v>54.77</v>
      </c>
      <c r="L132" s="55">
        <v>42491</v>
      </c>
      <c r="M132" s="54">
        <v>42551</v>
      </c>
      <c r="N132" s="15">
        <f t="shared" si="2"/>
        <v>54.77</v>
      </c>
    </row>
    <row r="133" spans="1:14" ht="15" customHeight="1">
      <c r="A133" s="14"/>
      <c r="B133" s="20">
        <v>905811006</v>
      </c>
      <c r="C133" s="24" t="s">
        <v>150</v>
      </c>
      <c r="D133" s="21" t="s">
        <v>299</v>
      </c>
      <c r="E133" s="26">
        <v>42475</v>
      </c>
      <c r="F133" s="20" t="s">
        <v>58</v>
      </c>
      <c r="G133" s="20" t="s">
        <v>176</v>
      </c>
      <c r="H133" s="35" t="s">
        <v>152</v>
      </c>
      <c r="I133" s="60" t="s">
        <v>58</v>
      </c>
      <c r="J133" s="60" t="s">
        <v>58</v>
      </c>
      <c r="K133" s="19">
        <v>11093.7</v>
      </c>
      <c r="L133" s="55">
        <v>42475</v>
      </c>
      <c r="M133" s="55">
        <v>42475</v>
      </c>
      <c r="N133" s="15">
        <f t="shared" si="2"/>
        <v>11093.7</v>
      </c>
    </row>
    <row r="134" spans="1:14" ht="15" customHeight="1">
      <c r="A134" s="14" t="s">
        <v>300</v>
      </c>
      <c r="B134" s="20">
        <v>546820481</v>
      </c>
      <c r="C134" s="24" t="s">
        <v>150</v>
      </c>
      <c r="D134" s="20">
        <v>2</v>
      </c>
      <c r="E134" s="26">
        <v>42478</v>
      </c>
      <c r="F134" s="20" t="s">
        <v>254</v>
      </c>
      <c r="G134" s="20" t="s">
        <v>177</v>
      </c>
      <c r="H134" s="35" t="s">
        <v>152</v>
      </c>
      <c r="I134" s="60" t="s">
        <v>254</v>
      </c>
      <c r="J134" s="60" t="s">
        <v>254</v>
      </c>
      <c r="K134" s="19">
        <v>69.099999999999994</v>
      </c>
      <c r="L134" s="55">
        <v>42478</v>
      </c>
      <c r="M134" s="55">
        <v>42478</v>
      </c>
      <c r="N134" s="15">
        <f t="shared" si="2"/>
        <v>69.099999999999994</v>
      </c>
    </row>
    <row r="135" spans="1:14" ht="15" customHeight="1">
      <c r="A135" s="14"/>
      <c r="B135" s="20">
        <v>488410010</v>
      </c>
      <c r="C135" s="24" t="s">
        <v>150</v>
      </c>
      <c r="D135" s="21" t="s">
        <v>301</v>
      </c>
      <c r="E135" s="26">
        <v>42474</v>
      </c>
      <c r="F135" s="20" t="s">
        <v>82</v>
      </c>
      <c r="G135" s="20" t="s">
        <v>302</v>
      </c>
      <c r="H135" s="35" t="s">
        <v>152</v>
      </c>
      <c r="I135" s="60" t="s">
        <v>82</v>
      </c>
      <c r="J135" s="60" t="s">
        <v>82</v>
      </c>
      <c r="K135" s="19">
        <v>185.44</v>
      </c>
      <c r="L135" s="55">
        <v>42491</v>
      </c>
      <c r="M135" s="54">
        <v>42551</v>
      </c>
      <c r="N135" s="15">
        <f t="shared" si="2"/>
        <v>185.44</v>
      </c>
    </row>
    <row r="136" spans="1:14" ht="15" customHeight="1">
      <c r="A136" s="14" t="s">
        <v>91</v>
      </c>
      <c r="B136" s="20">
        <v>431920487</v>
      </c>
      <c r="C136" s="24" t="s">
        <v>150</v>
      </c>
      <c r="D136" s="20">
        <v>701509</v>
      </c>
      <c r="E136" s="26">
        <v>42486</v>
      </c>
      <c r="F136" s="20" t="s">
        <v>76</v>
      </c>
      <c r="G136" s="20" t="s">
        <v>174</v>
      </c>
      <c r="H136" s="35" t="s">
        <v>152</v>
      </c>
      <c r="I136" s="60" t="s">
        <v>76</v>
      </c>
      <c r="J136" s="60" t="s">
        <v>76</v>
      </c>
      <c r="K136" s="19">
        <v>2375.1</v>
      </c>
      <c r="L136" s="55">
        <v>42486</v>
      </c>
      <c r="M136" s="55">
        <v>42486</v>
      </c>
      <c r="N136" s="15">
        <f t="shared" si="2"/>
        <v>2375.1</v>
      </c>
    </row>
    <row r="137" spans="1:14" ht="15" customHeight="1">
      <c r="A137" s="14" t="s">
        <v>77</v>
      </c>
      <c r="B137" s="20">
        <v>431920487</v>
      </c>
      <c r="C137" s="24" t="s">
        <v>150</v>
      </c>
      <c r="D137" s="20">
        <v>701508</v>
      </c>
      <c r="E137" s="26">
        <v>42486</v>
      </c>
      <c r="F137" s="20" t="s">
        <v>76</v>
      </c>
      <c r="G137" s="20" t="s">
        <v>174</v>
      </c>
      <c r="H137" s="35" t="s">
        <v>152</v>
      </c>
      <c r="I137" s="60" t="s">
        <v>76</v>
      </c>
      <c r="J137" s="60" t="s">
        <v>76</v>
      </c>
      <c r="K137" s="19">
        <v>329.7</v>
      </c>
      <c r="L137" s="55">
        <v>42486</v>
      </c>
      <c r="M137" s="55">
        <v>42486</v>
      </c>
      <c r="N137" s="15">
        <f t="shared" si="2"/>
        <v>329.7</v>
      </c>
    </row>
    <row r="138" spans="1:14" ht="15" customHeight="1">
      <c r="A138" s="14" t="s">
        <v>303</v>
      </c>
      <c r="B138" s="20">
        <v>1933550467</v>
      </c>
      <c r="C138" s="24" t="s">
        <v>150</v>
      </c>
      <c r="D138" s="38">
        <v>36</v>
      </c>
      <c r="E138" s="26">
        <v>42488</v>
      </c>
      <c r="F138" s="20" t="s">
        <v>35</v>
      </c>
      <c r="G138" s="20" t="s">
        <v>304</v>
      </c>
      <c r="H138" s="35" t="s">
        <v>152</v>
      </c>
      <c r="I138" s="60" t="s">
        <v>35</v>
      </c>
      <c r="J138" s="60" t="s">
        <v>35</v>
      </c>
      <c r="K138" s="19">
        <v>67.099999999999994</v>
      </c>
      <c r="L138" s="55">
        <v>42487</v>
      </c>
      <c r="M138" s="55">
        <v>42487</v>
      </c>
      <c r="N138" s="15">
        <f t="shared" si="2"/>
        <v>67.099999999999994</v>
      </c>
    </row>
    <row r="139" spans="1:14" ht="15" customHeight="1">
      <c r="A139" s="14" t="s">
        <v>130</v>
      </c>
      <c r="B139" s="20">
        <v>431920487</v>
      </c>
      <c r="C139" s="24" t="s">
        <v>150</v>
      </c>
      <c r="D139" s="20">
        <v>206263</v>
      </c>
      <c r="E139" s="26">
        <v>42489</v>
      </c>
      <c r="F139" s="20" t="s">
        <v>76</v>
      </c>
      <c r="G139" s="20" t="s">
        <v>174</v>
      </c>
      <c r="H139" s="35" t="s">
        <v>152</v>
      </c>
      <c r="I139" s="60" t="s">
        <v>76</v>
      </c>
      <c r="J139" s="60" t="s">
        <v>76</v>
      </c>
      <c r="K139" s="19">
        <v>97.44</v>
      </c>
      <c r="L139" s="55">
        <v>42489</v>
      </c>
      <c r="M139" s="55">
        <v>42489</v>
      </c>
      <c r="N139" s="15">
        <f t="shared" si="2"/>
        <v>97.44</v>
      </c>
    </row>
    <row r="140" spans="1:14" ht="15" customHeight="1">
      <c r="A140" s="14" t="s">
        <v>91</v>
      </c>
      <c r="B140" s="20">
        <v>431920487</v>
      </c>
      <c r="C140" s="24" t="s">
        <v>150</v>
      </c>
      <c r="D140" s="20">
        <v>701565</v>
      </c>
      <c r="E140" s="26">
        <v>42489</v>
      </c>
      <c r="F140" s="20" t="s">
        <v>76</v>
      </c>
      <c r="G140" s="20" t="s">
        <v>174</v>
      </c>
      <c r="H140" s="35" t="s">
        <v>152</v>
      </c>
      <c r="I140" s="60" t="s">
        <v>76</v>
      </c>
      <c r="J140" s="60" t="s">
        <v>76</v>
      </c>
      <c r="K140" s="19">
        <v>42.44</v>
      </c>
      <c r="L140" s="55">
        <v>42489</v>
      </c>
      <c r="M140" s="55">
        <v>42489</v>
      </c>
      <c r="N140" s="15">
        <f t="shared" si="2"/>
        <v>42.44</v>
      </c>
    </row>
    <row r="141" spans="1:14" ht="15" customHeight="1">
      <c r="A141" s="14" t="s">
        <v>305</v>
      </c>
      <c r="B141" s="20">
        <v>4570800484</v>
      </c>
      <c r="C141" s="24" t="s">
        <v>150</v>
      </c>
      <c r="D141" s="21" t="s">
        <v>306</v>
      </c>
      <c r="E141" s="26">
        <v>42489</v>
      </c>
      <c r="F141" s="20" t="s">
        <v>307</v>
      </c>
      <c r="G141" s="20" t="s">
        <v>174</v>
      </c>
      <c r="H141" s="35" t="s">
        <v>152</v>
      </c>
      <c r="I141" s="60" t="s">
        <v>307</v>
      </c>
      <c r="J141" s="60" t="s">
        <v>307</v>
      </c>
      <c r="K141" s="19">
        <v>41.8</v>
      </c>
      <c r="L141" s="55">
        <v>42489</v>
      </c>
      <c r="M141" s="55">
        <v>42489</v>
      </c>
      <c r="N141" s="15">
        <f t="shared" si="2"/>
        <v>41.8</v>
      </c>
    </row>
    <row r="142" spans="1:14" ht="15" customHeight="1">
      <c r="A142" s="14" t="s">
        <v>70</v>
      </c>
      <c r="B142" s="20" t="s">
        <v>10</v>
      </c>
      <c r="C142" s="24" t="s">
        <v>150</v>
      </c>
      <c r="D142" s="25" t="s">
        <v>308</v>
      </c>
      <c r="E142" s="26">
        <v>42490</v>
      </c>
      <c r="F142" s="20" t="s">
        <v>9</v>
      </c>
      <c r="G142" s="20" t="s">
        <v>309</v>
      </c>
      <c r="H142" s="27" t="s">
        <v>210</v>
      </c>
      <c r="I142" s="60" t="s">
        <v>9</v>
      </c>
      <c r="J142" s="60" t="s">
        <v>9</v>
      </c>
      <c r="K142" s="19">
        <v>1647</v>
      </c>
      <c r="L142" s="55">
        <v>42461</v>
      </c>
      <c r="M142" s="54">
        <v>42490</v>
      </c>
      <c r="N142" s="15">
        <f t="shared" si="2"/>
        <v>1647</v>
      </c>
    </row>
    <row r="143" spans="1:14" ht="15" customHeight="1">
      <c r="A143" s="14" t="s">
        <v>310</v>
      </c>
      <c r="B143" s="20">
        <v>4405150485</v>
      </c>
      <c r="C143" s="24" t="s">
        <v>150</v>
      </c>
      <c r="D143" s="21">
        <v>14</v>
      </c>
      <c r="E143" s="26">
        <v>42490</v>
      </c>
      <c r="F143" s="20" t="s">
        <v>311</v>
      </c>
      <c r="G143" s="20" t="s">
        <v>312</v>
      </c>
      <c r="H143" s="35" t="s">
        <v>152</v>
      </c>
      <c r="I143" s="60" t="s">
        <v>311</v>
      </c>
      <c r="J143" s="60" t="s">
        <v>311</v>
      </c>
      <c r="K143" s="19">
        <v>338.5</v>
      </c>
      <c r="L143" s="55">
        <v>42490</v>
      </c>
      <c r="M143" s="55">
        <v>42490</v>
      </c>
      <c r="N143" s="15">
        <f t="shared" si="2"/>
        <v>338.5</v>
      </c>
    </row>
    <row r="144" spans="1:14" ht="15" customHeight="1">
      <c r="A144" s="14" t="s">
        <v>313</v>
      </c>
      <c r="B144" s="20">
        <v>4405150485</v>
      </c>
      <c r="C144" s="24" t="s">
        <v>150</v>
      </c>
      <c r="D144" s="21">
        <v>15</v>
      </c>
      <c r="E144" s="26">
        <v>42490</v>
      </c>
      <c r="F144" s="20" t="s">
        <v>311</v>
      </c>
      <c r="G144" s="20" t="s">
        <v>312</v>
      </c>
      <c r="H144" s="35" t="s">
        <v>152</v>
      </c>
      <c r="I144" s="60" t="s">
        <v>311</v>
      </c>
      <c r="J144" s="60" t="s">
        <v>311</v>
      </c>
      <c r="K144" s="19">
        <v>2213.59</v>
      </c>
      <c r="L144" s="55">
        <v>42490</v>
      </c>
      <c r="M144" s="55">
        <v>42490</v>
      </c>
      <c r="N144" s="15">
        <f t="shared" si="2"/>
        <v>2213.59</v>
      </c>
    </row>
    <row r="145" spans="1:14" ht="15" customHeight="1">
      <c r="A145" s="18" t="s">
        <v>314</v>
      </c>
      <c r="B145" s="32">
        <v>4226160481</v>
      </c>
      <c r="C145" s="29" t="s">
        <v>150</v>
      </c>
      <c r="D145" s="28" t="s">
        <v>315</v>
      </c>
      <c r="E145" s="31">
        <v>42494</v>
      </c>
      <c r="F145" s="32" t="s">
        <v>316</v>
      </c>
      <c r="G145" s="32" t="s">
        <v>317</v>
      </c>
      <c r="H145" s="39" t="s">
        <v>152</v>
      </c>
      <c r="I145" s="61" t="s">
        <v>316</v>
      </c>
      <c r="J145" s="61" t="s">
        <v>316</v>
      </c>
      <c r="K145" s="40">
        <v>366</v>
      </c>
      <c r="L145" s="56">
        <v>42494</v>
      </c>
      <c r="M145" s="56">
        <v>42494</v>
      </c>
      <c r="N145" s="23">
        <f t="shared" si="2"/>
        <v>366</v>
      </c>
    </row>
    <row r="146" spans="1:14" ht="15" customHeight="1">
      <c r="A146" s="14" t="s">
        <v>318</v>
      </c>
      <c r="B146" s="20">
        <v>5247870487</v>
      </c>
      <c r="C146" s="29" t="s">
        <v>150</v>
      </c>
      <c r="D146" s="21" t="s">
        <v>319</v>
      </c>
      <c r="E146" s="26">
        <v>42460</v>
      </c>
      <c r="F146" s="20" t="s">
        <v>238</v>
      </c>
      <c r="G146" s="20" t="s">
        <v>320</v>
      </c>
      <c r="H146" s="39" t="s">
        <v>152</v>
      </c>
      <c r="I146" s="60" t="s">
        <v>238</v>
      </c>
      <c r="J146" s="60" t="s">
        <v>238</v>
      </c>
      <c r="K146" s="19">
        <v>261</v>
      </c>
      <c r="L146" s="55">
        <v>42430</v>
      </c>
      <c r="M146" s="54">
        <v>42460</v>
      </c>
      <c r="N146" s="15">
        <f t="shared" si="2"/>
        <v>261</v>
      </c>
    </row>
    <row r="147" spans="1:14" ht="15" customHeight="1">
      <c r="A147" s="14" t="s">
        <v>321</v>
      </c>
      <c r="B147" s="20">
        <v>5247870487</v>
      </c>
      <c r="C147" s="29" t="s">
        <v>150</v>
      </c>
      <c r="D147" s="21" t="s">
        <v>322</v>
      </c>
      <c r="E147" s="26">
        <v>42490</v>
      </c>
      <c r="F147" s="20" t="s">
        <v>238</v>
      </c>
      <c r="G147" s="20" t="s">
        <v>323</v>
      </c>
      <c r="H147" s="39" t="s">
        <v>152</v>
      </c>
      <c r="I147" s="60" t="s">
        <v>238</v>
      </c>
      <c r="J147" s="60" t="s">
        <v>238</v>
      </c>
      <c r="K147" s="19">
        <v>283.8</v>
      </c>
      <c r="L147" s="55">
        <v>42461</v>
      </c>
      <c r="M147" s="54">
        <v>42490</v>
      </c>
      <c r="N147" s="15">
        <f t="shared" si="2"/>
        <v>283.8</v>
      </c>
    </row>
    <row r="148" spans="1:14" ht="15" customHeight="1">
      <c r="A148" s="14" t="s">
        <v>216</v>
      </c>
      <c r="B148" s="20">
        <v>5135520483</v>
      </c>
      <c r="C148" s="29" t="s">
        <v>150</v>
      </c>
      <c r="D148" s="21" t="s">
        <v>324</v>
      </c>
      <c r="E148" s="26">
        <v>42495</v>
      </c>
      <c r="F148" s="20" t="s">
        <v>218</v>
      </c>
      <c r="G148" s="20" t="s">
        <v>325</v>
      </c>
      <c r="H148" s="39" t="s">
        <v>152</v>
      </c>
      <c r="I148" s="60" t="s">
        <v>218</v>
      </c>
      <c r="J148" s="60" t="s">
        <v>218</v>
      </c>
      <c r="K148" s="20">
        <v>244</v>
      </c>
      <c r="L148" s="55">
        <v>42430</v>
      </c>
      <c r="M148" s="54">
        <v>42490</v>
      </c>
      <c r="N148" s="15">
        <f t="shared" si="2"/>
        <v>244</v>
      </c>
    </row>
    <row r="149" spans="1:14" ht="15" customHeight="1">
      <c r="A149" s="14" t="s">
        <v>326</v>
      </c>
      <c r="B149" s="20" t="s">
        <v>10</v>
      </c>
      <c r="C149" s="24" t="s">
        <v>150</v>
      </c>
      <c r="D149" s="25" t="s">
        <v>327</v>
      </c>
      <c r="E149" s="26">
        <v>42497</v>
      </c>
      <c r="F149" s="20" t="s">
        <v>9</v>
      </c>
      <c r="G149" s="20" t="s">
        <v>328</v>
      </c>
      <c r="H149" s="27" t="s">
        <v>210</v>
      </c>
      <c r="I149" s="27" t="s">
        <v>9</v>
      </c>
      <c r="J149" s="60" t="s">
        <v>9</v>
      </c>
      <c r="K149" s="19">
        <v>2013</v>
      </c>
      <c r="L149" s="55">
        <v>42497</v>
      </c>
      <c r="M149" s="55">
        <v>42497</v>
      </c>
      <c r="N149" s="15">
        <f t="shared" si="2"/>
        <v>2013</v>
      </c>
    </row>
    <row r="150" spans="1:14" ht="15" customHeight="1">
      <c r="A150" s="14"/>
      <c r="B150" s="20">
        <v>6655971007</v>
      </c>
      <c r="C150" s="24" t="s">
        <v>150</v>
      </c>
      <c r="D150" s="21">
        <v>4700572240</v>
      </c>
      <c r="E150" s="26">
        <v>42500</v>
      </c>
      <c r="F150" s="20" t="s">
        <v>22</v>
      </c>
      <c r="G150" s="20" t="s">
        <v>329</v>
      </c>
      <c r="H150" s="35" t="s">
        <v>152</v>
      </c>
      <c r="I150" s="60" t="s">
        <v>22</v>
      </c>
      <c r="J150" s="60" t="s">
        <v>22</v>
      </c>
      <c r="K150" s="20">
        <v>4639.05</v>
      </c>
      <c r="L150" s="55">
        <v>42461</v>
      </c>
      <c r="M150" s="54">
        <v>42490</v>
      </c>
      <c r="N150" s="15">
        <f t="shared" si="2"/>
        <v>4639.05</v>
      </c>
    </row>
    <row r="151" spans="1:14" ht="15" customHeight="1">
      <c r="A151" s="14" t="s">
        <v>330</v>
      </c>
      <c r="B151" s="20">
        <v>1161120488</v>
      </c>
      <c r="C151" s="24" t="s">
        <v>150</v>
      </c>
      <c r="D151" s="21" t="s">
        <v>331</v>
      </c>
      <c r="E151" s="26">
        <v>42502</v>
      </c>
      <c r="F151" s="20" t="s">
        <v>332</v>
      </c>
      <c r="G151" s="20" t="s">
        <v>333</v>
      </c>
      <c r="H151" s="35" t="s">
        <v>152</v>
      </c>
      <c r="I151" s="60" t="s">
        <v>332</v>
      </c>
      <c r="J151" s="60" t="s">
        <v>332</v>
      </c>
      <c r="K151" s="20">
        <v>280</v>
      </c>
      <c r="L151" s="55">
        <v>42502</v>
      </c>
      <c r="M151" s="55">
        <v>42502</v>
      </c>
      <c r="N151" s="15">
        <f t="shared" si="2"/>
        <v>280</v>
      </c>
    </row>
    <row r="152" spans="1:14" ht="15" customHeight="1">
      <c r="A152" s="14"/>
      <c r="B152" s="20">
        <v>5040110487</v>
      </c>
      <c r="C152" s="24" t="s">
        <v>150</v>
      </c>
      <c r="D152" s="41">
        <v>201690009364</v>
      </c>
      <c r="E152" s="26">
        <v>42501</v>
      </c>
      <c r="F152" s="20" t="s">
        <v>143</v>
      </c>
      <c r="G152" s="20" t="s">
        <v>209</v>
      </c>
      <c r="H152" s="35" t="s">
        <v>152</v>
      </c>
      <c r="I152" s="60" t="s">
        <v>143</v>
      </c>
      <c r="J152" s="60" t="s">
        <v>143</v>
      </c>
      <c r="K152" s="20">
        <v>18.04</v>
      </c>
      <c r="L152" s="55">
        <v>42405</v>
      </c>
      <c r="M152" s="54">
        <v>42499</v>
      </c>
      <c r="N152" s="15">
        <f t="shared" si="2"/>
        <v>18.04</v>
      </c>
    </row>
    <row r="153" spans="1:14" ht="15" customHeight="1">
      <c r="A153" s="14" t="s">
        <v>111</v>
      </c>
      <c r="B153" s="20">
        <v>425640489</v>
      </c>
      <c r="C153" s="24" t="s">
        <v>150</v>
      </c>
      <c r="D153" s="21">
        <v>500315</v>
      </c>
      <c r="E153" s="26">
        <v>42490</v>
      </c>
      <c r="F153" s="20" t="s">
        <v>21</v>
      </c>
      <c r="G153" s="20" t="s">
        <v>334</v>
      </c>
      <c r="H153" s="35" t="s">
        <v>152</v>
      </c>
      <c r="I153" s="60" t="s">
        <v>21</v>
      </c>
      <c r="J153" s="60" t="s">
        <v>21</v>
      </c>
      <c r="K153" s="20">
        <v>1184.1300000000001</v>
      </c>
      <c r="L153" s="55">
        <v>42461</v>
      </c>
      <c r="M153" s="54">
        <v>42490</v>
      </c>
      <c r="N153" s="15">
        <f t="shared" si="2"/>
        <v>1184.1300000000001</v>
      </c>
    </row>
    <row r="154" spans="1:14" ht="15" customHeight="1">
      <c r="A154" s="14" t="s">
        <v>135</v>
      </c>
      <c r="B154" s="20">
        <v>425640489</v>
      </c>
      <c r="C154" s="24" t="s">
        <v>150</v>
      </c>
      <c r="D154" s="21">
        <v>500316</v>
      </c>
      <c r="E154" s="26">
        <v>42490</v>
      </c>
      <c r="F154" s="20" t="s">
        <v>21</v>
      </c>
      <c r="G154" s="20" t="s">
        <v>335</v>
      </c>
      <c r="H154" s="35" t="s">
        <v>152</v>
      </c>
      <c r="I154" s="60" t="s">
        <v>21</v>
      </c>
      <c r="J154" s="60" t="s">
        <v>21</v>
      </c>
      <c r="K154" s="20">
        <v>4018.38</v>
      </c>
      <c r="L154" s="55">
        <v>42461</v>
      </c>
      <c r="M154" s="54">
        <v>42490</v>
      </c>
      <c r="N154" s="15">
        <f t="shared" si="2"/>
        <v>4018.38</v>
      </c>
    </row>
    <row r="155" spans="1:14" ht="15" customHeight="1">
      <c r="A155" s="14" t="s">
        <v>112</v>
      </c>
      <c r="B155" s="20">
        <v>425640489</v>
      </c>
      <c r="C155" s="24" t="s">
        <v>150</v>
      </c>
      <c r="D155" s="21">
        <v>500317</v>
      </c>
      <c r="E155" s="26">
        <v>42490</v>
      </c>
      <c r="F155" s="20" t="s">
        <v>21</v>
      </c>
      <c r="G155" s="20" t="s">
        <v>336</v>
      </c>
      <c r="H155" s="35" t="s">
        <v>152</v>
      </c>
      <c r="I155" s="60" t="s">
        <v>21</v>
      </c>
      <c r="J155" s="60" t="s">
        <v>21</v>
      </c>
      <c r="K155" s="20">
        <v>7770.55</v>
      </c>
      <c r="L155" s="55">
        <v>42461</v>
      </c>
      <c r="M155" s="54">
        <v>42490</v>
      </c>
      <c r="N155" s="15">
        <f t="shared" si="2"/>
        <v>7770.55</v>
      </c>
    </row>
    <row r="156" spans="1:14" ht="15" customHeight="1">
      <c r="A156" s="14"/>
      <c r="B156" s="20">
        <v>5514840486</v>
      </c>
      <c r="C156" s="24" t="s">
        <v>150</v>
      </c>
      <c r="D156" s="21">
        <v>57</v>
      </c>
      <c r="E156" s="26">
        <v>42465</v>
      </c>
      <c r="F156" s="20" t="s">
        <v>240</v>
      </c>
      <c r="G156" s="20" t="s">
        <v>337</v>
      </c>
      <c r="H156" s="35" t="s">
        <v>152</v>
      </c>
      <c r="I156" s="60" t="s">
        <v>240</v>
      </c>
      <c r="J156" s="60" t="s">
        <v>240</v>
      </c>
      <c r="K156" s="20">
        <v>120.78</v>
      </c>
      <c r="L156" s="55">
        <v>42491</v>
      </c>
      <c r="M156" s="54">
        <v>42521</v>
      </c>
      <c r="N156" s="15">
        <f t="shared" si="2"/>
        <v>120.78</v>
      </c>
    </row>
    <row r="157" spans="1:14" ht="15" customHeight="1">
      <c r="A157" s="14"/>
      <c r="B157" s="20">
        <v>5514840486</v>
      </c>
      <c r="C157" s="24" t="s">
        <v>150</v>
      </c>
      <c r="D157" s="21">
        <v>70</v>
      </c>
      <c r="E157" s="26">
        <v>42495</v>
      </c>
      <c r="F157" s="20" t="s">
        <v>240</v>
      </c>
      <c r="G157" s="20" t="s">
        <v>338</v>
      </c>
      <c r="H157" s="35" t="s">
        <v>152</v>
      </c>
      <c r="I157" s="60" t="s">
        <v>240</v>
      </c>
      <c r="J157" s="60" t="s">
        <v>240</v>
      </c>
      <c r="K157" s="20">
        <v>120.78</v>
      </c>
      <c r="L157" s="55">
        <v>42522</v>
      </c>
      <c r="M157" s="54">
        <v>42551</v>
      </c>
      <c r="N157" s="15">
        <f t="shared" si="2"/>
        <v>120.78</v>
      </c>
    </row>
    <row r="158" spans="1:14" ht="15" customHeight="1">
      <c r="A158" s="14" t="s">
        <v>339</v>
      </c>
      <c r="B158" s="20">
        <v>2172300481</v>
      </c>
      <c r="C158" s="24" t="s">
        <v>150</v>
      </c>
      <c r="D158" s="21" t="s">
        <v>340</v>
      </c>
      <c r="E158" s="26">
        <v>42489</v>
      </c>
      <c r="F158" s="20" t="s">
        <v>341</v>
      </c>
      <c r="G158" s="20" t="s">
        <v>342</v>
      </c>
      <c r="H158" s="35" t="s">
        <v>152</v>
      </c>
      <c r="I158" s="60" t="s">
        <v>341</v>
      </c>
      <c r="J158" s="60" t="s">
        <v>341</v>
      </c>
      <c r="K158" s="20">
        <v>311.10000000000002</v>
      </c>
      <c r="L158" s="55">
        <v>42489</v>
      </c>
      <c r="M158" s="55">
        <v>42489</v>
      </c>
      <c r="N158" s="15">
        <f t="shared" si="2"/>
        <v>311.10000000000002</v>
      </c>
    </row>
    <row r="159" spans="1:14" ht="15" customHeight="1">
      <c r="A159" s="14" t="s">
        <v>343</v>
      </c>
      <c r="B159" s="20">
        <v>2008760353</v>
      </c>
      <c r="C159" s="24" t="s">
        <v>150</v>
      </c>
      <c r="D159" s="21">
        <v>25</v>
      </c>
      <c r="E159" s="26">
        <v>42508</v>
      </c>
      <c r="F159" s="20" t="s">
        <v>120</v>
      </c>
      <c r="G159" s="20" t="s">
        <v>344</v>
      </c>
      <c r="H159" s="27" t="s">
        <v>210</v>
      </c>
      <c r="I159" s="60" t="s">
        <v>120</v>
      </c>
      <c r="J159" s="60" t="s">
        <v>120</v>
      </c>
      <c r="K159" s="20">
        <v>786.9</v>
      </c>
      <c r="L159" s="55">
        <v>42508</v>
      </c>
      <c r="M159" s="55">
        <v>42508</v>
      </c>
      <c r="N159" s="15">
        <f t="shared" si="2"/>
        <v>786.9</v>
      </c>
    </row>
    <row r="160" spans="1:14" ht="15" customHeight="1">
      <c r="A160" s="14" t="s">
        <v>345</v>
      </c>
      <c r="B160" s="20">
        <v>5888810016</v>
      </c>
      <c r="C160" s="24" t="s">
        <v>150</v>
      </c>
      <c r="D160" s="21" t="s">
        <v>346</v>
      </c>
      <c r="E160" s="26">
        <v>42468</v>
      </c>
      <c r="F160" s="20" t="s">
        <v>347</v>
      </c>
      <c r="G160" s="20" t="s">
        <v>174</v>
      </c>
      <c r="H160" s="42" t="s">
        <v>152</v>
      </c>
      <c r="I160" s="60" t="s">
        <v>347</v>
      </c>
      <c r="J160" s="60" t="s">
        <v>347</v>
      </c>
      <c r="K160" s="19">
        <v>2037</v>
      </c>
      <c r="L160" s="55">
        <v>42468</v>
      </c>
      <c r="M160" s="55">
        <v>42468</v>
      </c>
      <c r="N160" s="15">
        <f t="shared" si="2"/>
        <v>2037</v>
      </c>
    </row>
    <row r="161" spans="1:14" ht="15" customHeight="1">
      <c r="A161" s="14" t="s">
        <v>348</v>
      </c>
      <c r="B161" s="20">
        <v>848140489</v>
      </c>
      <c r="C161" s="24" t="s">
        <v>150</v>
      </c>
      <c r="D161" s="21">
        <v>20</v>
      </c>
      <c r="E161" s="26">
        <v>42511</v>
      </c>
      <c r="F161" s="20" t="s">
        <v>59</v>
      </c>
      <c r="G161" s="20" t="s">
        <v>177</v>
      </c>
      <c r="H161" s="42" t="s">
        <v>152</v>
      </c>
      <c r="I161" s="60" t="s">
        <v>59</v>
      </c>
      <c r="J161" s="60" t="s">
        <v>59</v>
      </c>
      <c r="K161" s="20">
        <v>41</v>
      </c>
      <c r="L161" s="55">
        <v>42511</v>
      </c>
      <c r="M161" s="55">
        <v>42511</v>
      </c>
      <c r="N161" s="15">
        <f t="shared" si="2"/>
        <v>41</v>
      </c>
    </row>
    <row r="162" spans="1:14" ht="15" customHeight="1">
      <c r="A162" s="14" t="s">
        <v>349</v>
      </c>
      <c r="B162" s="20">
        <v>848140489</v>
      </c>
      <c r="C162" s="24" t="s">
        <v>150</v>
      </c>
      <c r="D162" s="20">
        <v>24</v>
      </c>
      <c r="E162" s="26">
        <v>42511</v>
      </c>
      <c r="F162" s="20" t="s">
        <v>59</v>
      </c>
      <c r="G162" s="20" t="s">
        <v>177</v>
      </c>
      <c r="H162" s="42" t="s">
        <v>152</v>
      </c>
      <c r="I162" s="60" t="s">
        <v>59</v>
      </c>
      <c r="J162" s="60" t="s">
        <v>59</v>
      </c>
      <c r="K162" s="20">
        <v>95</v>
      </c>
      <c r="L162" s="55">
        <v>42511</v>
      </c>
      <c r="M162" s="55">
        <v>42511</v>
      </c>
      <c r="N162" s="15">
        <f t="shared" si="2"/>
        <v>95</v>
      </c>
    </row>
    <row r="163" spans="1:14" ht="15" customHeight="1">
      <c r="A163" s="14" t="s">
        <v>350</v>
      </c>
      <c r="B163" s="20">
        <v>546820481</v>
      </c>
      <c r="C163" s="24" t="s">
        <v>150</v>
      </c>
      <c r="D163" s="21">
        <v>4</v>
      </c>
      <c r="E163" s="26">
        <v>42510</v>
      </c>
      <c r="F163" s="20" t="s">
        <v>254</v>
      </c>
      <c r="G163" s="20" t="s">
        <v>177</v>
      </c>
      <c r="H163" s="42" t="s">
        <v>152</v>
      </c>
      <c r="I163" s="60" t="s">
        <v>254</v>
      </c>
      <c r="J163" s="60" t="s">
        <v>254</v>
      </c>
      <c r="K163" s="43">
        <v>72.2</v>
      </c>
      <c r="L163" s="55">
        <v>42510</v>
      </c>
      <c r="M163" s="54">
        <v>42510</v>
      </c>
      <c r="N163" s="15">
        <f t="shared" si="2"/>
        <v>72.2</v>
      </c>
    </row>
    <row r="164" spans="1:14" ht="15" customHeight="1">
      <c r="A164" s="14" t="s">
        <v>351</v>
      </c>
      <c r="B164" s="20">
        <v>2266100714</v>
      </c>
      <c r="C164" s="24" t="s">
        <v>150</v>
      </c>
      <c r="D164" s="45">
        <v>8</v>
      </c>
      <c r="E164" s="26">
        <v>42510</v>
      </c>
      <c r="F164" s="20" t="s">
        <v>37</v>
      </c>
      <c r="G164" s="20" t="s">
        <v>352</v>
      </c>
      <c r="H164" s="42" t="s">
        <v>152</v>
      </c>
      <c r="I164" s="60" t="s">
        <v>37</v>
      </c>
      <c r="J164" s="60" t="s">
        <v>37</v>
      </c>
      <c r="K164" s="43">
        <v>585.6</v>
      </c>
      <c r="L164" s="55">
        <v>42510</v>
      </c>
      <c r="M164" s="54">
        <v>42510</v>
      </c>
      <c r="N164" s="15">
        <f t="shared" si="2"/>
        <v>585.6</v>
      </c>
    </row>
    <row r="165" spans="1:14" ht="15" customHeight="1">
      <c r="A165" s="14"/>
      <c r="B165" s="20">
        <v>488410010</v>
      </c>
      <c r="C165" s="24" t="s">
        <v>150</v>
      </c>
      <c r="D165" s="41">
        <v>682016052000</v>
      </c>
      <c r="E165" s="26">
        <v>42505</v>
      </c>
      <c r="F165" s="20" t="s">
        <v>82</v>
      </c>
      <c r="G165" s="20" t="s">
        <v>353</v>
      </c>
      <c r="H165" s="42" t="s">
        <v>152</v>
      </c>
      <c r="I165" s="60" t="s">
        <v>82</v>
      </c>
      <c r="J165" s="60" t="s">
        <v>82</v>
      </c>
      <c r="K165" s="43">
        <v>75</v>
      </c>
      <c r="L165" s="55">
        <v>42248</v>
      </c>
      <c r="M165" s="54">
        <v>42308</v>
      </c>
      <c r="N165" s="15">
        <f t="shared" si="2"/>
        <v>75</v>
      </c>
    </row>
    <row r="166" spans="1:14" ht="15" customHeight="1">
      <c r="A166" s="14"/>
      <c r="B166" s="20">
        <v>5040110487</v>
      </c>
      <c r="C166" s="24" t="s">
        <v>150</v>
      </c>
      <c r="D166" s="41">
        <v>201690009513</v>
      </c>
      <c r="E166" s="26">
        <v>42507</v>
      </c>
      <c r="F166" s="20" t="s">
        <v>143</v>
      </c>
      <c r="G166" s="20" t="s">
        <v>208</v>
      </c>
      <c r="H166" s="42" t="s">
        <v>152</v>
      </c>
      <c r="I166" s="60" t="s">
        <v>143</v>
      </c>
      <c r="J166" s="60" t="s">
        <v>143</v>
      </c>
      <c r="K166" s="44">
        <v>29860.16</v>
      </c>
      <c r="L166" s="55">
        <v>42405</v>
      </c>
      <c r="M166" s="54">
        <v>42499</v>
      </c>
      <c r="N166" s="15">
        <f t="shared" si="2"/>
        <v>29860.16</v>
      </c>
    </row>
    <row r="167" spans="1:14" ht="15" customHeight="1">
      <c r="A167" s="14"/>
      <c r="B167" s="20" t="s">
        <v>354</v>
      </c>
      <c r="C167" s="24" t="s">
        <v>150</v>
      </c>
      <c r="D167" s="21" t="s">
        <v>355</v>
      </c>
      <c r="E167" s="26">
        <v>42514</v>
      </c>
      <c r="F167" s="20" t="s">
        <v>356</v>
      </c>
      <c r="G167" s="20" t="s">
        <v>357</v>
      </c>
      <c r="H167" s="42" t="s">
        <v>152</v>
      </c>
      <c r="I167" s="60" t="s">
        <v>356</v>
      </c>
      <c r="J167" s="60" t="s">
        <v>356</v>
      </c>
      <c r="K167" s="44">
        <v>1065.79</v>
      </c>
      <c r="L167" s="55">
        <v>42514</v>
      </c>
      <c r="M167" s="55">
        <v>42514</v>
      </c>
      <c r="N167" s="15">
        <f t="shared" si="2"/>
        <v>1065.79</v>
      </c>
    </row>
    <row r="168" spans="1:14" ht="15" customHeight="1">
      <c r="A168" s="14"/>
      <c r="B168" s="20">
        <v>905811006</v>
      </c>
      <c r="C168" s="24" t="s">
        <v>150</v>
      </c>
      <c r="D168" s="21" t="s">
        <v>358</v>
      </c>
      <c r="E168" s="26">
        <v>42508</v>
      </c>
      <c r="F168" s="20" t="s">
        <v>58</v>
      </c>
      <c r="G168" s="20" t="s">
        <v>176</v>
      </c>
      <c r="H168" s="42" t="s">
        <v>152</v>
      </c>
      <c r="I168" s="60" t="s">
        <v>58</v>
      </c>
      <c r="J168" s="60" t="s">
        <v>58</v>
      </c>
      <c r="K168" s="43">
        <v>4659.76</v>
      </c>
      <c r="L168" s="55">
        <v>42508</v>
      </c>
      <c r="M168" s="55">
        <v>42510</v>
      </c>
      <c r="N168" s="15">
        <f t="shared" si="2"/>
        <v>4659.76</v>
      </c>
    </row>
    <row r="169" spans="1:14" ht="15" customHeight="1">
      <c r="A169" s="14"/>
      <c r="B169" s="20">
        <v>905811006</v>
      </c>
      <c r="C169" s="24" t="s">
        <v>150</v>
      </c>
      <c r="D169" s="21" t="s">
        <v>359</v>
      </c>
      <c r="E169" s="26">
        <v>42510</v>
      </c>
      <c r="F169" s="20" t="s">
        <v>58</v>
      </c>
      <c r="G169" s="20" t="s">
        <v>176</v>
      </c>
      <c r="H169" s="42" t="s">
        <v>152</v>
      </c>
      <c r="I169" s="60" t="s">
        <v>58</v>
      </c>
      <c r="J169" s="60" t="s">
        <v>58</v>
      </c>
      <c r="K169" s="43">
        <v>2237.64</v>
      </c>
      <c r="L169" s="55">
        <v>42510</v>
      </c>
      <c r="M169" s="54">
        <v>42510</v>
      </c>
      <c r="N169" s="15">
        <f t="shared" si="2"/>
        <v>2237.64</v>
      </c>
    </row>
    <row r="170" spans="1:14" ht="15" customHeight="1">
      <c r="A170" s="14" t="s">
        <v>360</v>
      </c>
      <c r="B170" s="14" t="s">
        <v>361</v>
      </c>
      <c r="C170" s="24" t="s">
        <v>150</v>
      </c>
      <c r="D170" s="11">
        <v>248</v>
      </c>
      <c r="E170" s="13">
        <v>42514</v>
      </c>
      <c r="F170" s="14" t="s">
        <v>362</v>
      </c>
      <c r="G170" s="14" t="s">
        <v>363</v>
      </c>
      <c r="H170" s="42" t="s">
        <v>152</v>
      </c>
      <c r="I170" s="59" t="s">
        <v>362</v>
      </c>
      <c r="J170" s="59" t="s">
        <v>362</v>
      </c>
      <c r="K170" s="14">
        <v>1420.2</v>
      </c>
      <c r="L170" s="54">
        <v>42514</v>
      </c>
      <c r="M170" s="54">
        <v>42514</v>
      </c>
      <c r="N170" s="15">
        <f t="shared" si="2"/>
        <v>1420.2</v>
      </c>
    </row>
    <row r="171" spans="1:14" ht="15" customHeight="1">
      <c r="A171" s="14" t="s">
        <v>364</v>
      </c>
      <c r="B171" s="14">
        <v>6571350484</v>
      </c>
      <c r="C171" s="24" t="s">
        <v>150</v>
      </c>
      <c r="D171" s="11" t="s">
        <v>365</v>
      </c>
      <c r="E171" s="13">
        <v>42516</v>
      </c>
      <c r="F171" s="14" t="s">
        <v>366</v>
      </c>
      <c r="G171" s="14" t="s">
        <v>367</v>
      </c>
      <c r="H171" s="42" t="s">
        <v>152</v>
      </c>
      <c r="I171" s="59" t="s">
        <v>366</v>
      </c>
      <c r="J171" s="59" t="s">
        <v>366</v>
      </c>
      <c r="K171" s="14">
        <v>880</v>
      </c>
      <c r="L171" s="54">
        <v>42471</v>
      </c>
      <c r="M171" s="54">
        <v>42471</v>
      </c>
      <c r="N171" s="15">
        <f t="shared" si="2"/>
        <v>880</v>
      </c>
    </row>
    <row r="172" spans="1:14" ht="15" customHeight="1">
      <c r="A172" s="14" t="s">
        <v>368</v>
      </c>
      <c r="B172" s="14">
        <v>6571350484</v>
      </c>
      <c r="C172" s="24" t="s">
        <v>150</v>
      </c>
      <c r="D172" s="11" t="s">
        <v>324</v>
      </c>
      <c r="E172" s="13">
        <v>42516</v>
      </c>
      <c r="F172" s="14" t="s">
        <v>366</v>
      </c>
      <c r="G172" s="14" t="s">
        <v>367</v>
      </c>
      <c r="H172" s="42" t="s">
        <v>152</v>
      </c>
      <c r="I172" s="59" t="s">
        <v>366</v>
      </c>
      <c r="J172" s="59" t="s">
        <v>366</v>
      </c>
      <c r="K172" s="14">
        <v>467.5</v>
      </c>
      <c r="L172" s="54">
        <v>42489</v>
      </c>
      <c r="M172" s="54">
        <v>42489</v>
      </c>
      <c r="N172" s="15">
        <f t="shared" si="2"/>
        <v>467.5</v>
      </c>
    </row>
    <row r="173" spans="1:14" ht="15" customHeight="1">
      <c r="A173" s="14" t="s">
        <v>130</v>
      </c>
      <c r="B173" s="14">
        <v>431920487</v>
      </c>
      <c r="C173" s="24" t="s">
        <v>150</v>
      </c>
      <c r="D173" s="11">
        <v>206750</v>
      </c>
      <c r="E173" s="13">
        <v>42517</v>
      </c>
      <c r="F173" s="14" t="s">
        <v>76</v>
      </c>
      <c r="G173" s="20" t="s">
        <v>174</v>
      </c>
      <c r="H173" s="42" t="s">
        <v>152</v>
      </c>
      <c r="I173" s="59" t="s">
        <v>76</v>
      </c>
      <c r="J173" s="59" t="s">
        <v>76</v>
      </c>
      <c r="K173" s="14">
        <v>207.48</v>
      </c>
      <c r="L173" s="54">
        <v>42517</v>
      </c>
      <c r="M173" s="54">
        <v>42517</v>
      </c>
      <c r="N173" s="15">
        <f t="shared" si="2"/>
        <v>207.48</v>
      </c>
    </row>
    <row r="174" spans="1:14" ht="15" customHeight="1">
      <c r="A174" s="14" t="s">
        <v>305</v>
      </c>
      <c r="B174" s="14">
        <v>4570800484</v>
      </c>
      <c r="C174" s="24" t="s">
        <v>150</v>
      </c>
      <c r="D174" s="11" t="s">
        <v>369</v>
      </c>
      <c r="E174" s="13">
        <v>42520</v>
      </c>
      <c r="F174" s="14" t="s">
        <v>307</v>
      </c>
      <c r="G174" s="20" t="s">
        <v>174</v>
      </c>
      <c r="H174" s="42" t="s">
        <v>152</v>
      </c>
      <c r="I174" s="59" t="s">
        <v>307</v>
      </c>
      <c r="J174" s="59" t="s">
        <v>307</v>
      </c>
      <c r="K174" s="14">
        <v>40.200000000000003</v>
      </c>
      <c r="L174" s="54">
        <v>42520</v>
      </c>
      <c r="M174" s="54">
        <v>42520</v>
      </c>
      <c r="N174" s="15">
        <f t="shared" si="2"/>
        <v>40.200000000000003</v>
      </c>
    </row>
    <row r="175" spans="1:14" ht="15" customHeight="1">
      <c r="A175" s="14" t="s">
        <v>91</v>
      </c>
      <c r="B175" s="14">
        <v>431920487</v>
      </c>
      <c r="C175" s="24" t="s">
        <v>150</v>
      </c>
      <c r="D175" s="11">
        <v>701912</v>
      </c>
      <c r="E175" s="13">
        <v>42522</v>
      </c>
      <c r="F175" s="14" t="s">
        <v>76</v>
      </c>
      <c r="G175" s="20" t="s">
        <v>174</v>
      </c>
      <c r="H175" s="42" t="s">
        <v>152</v>
      </c>
      <c r="I175" s="59" t="s">
        <v>76</v>
      </c>
      <c r="J175" s="59" t="s">
        <v>76</v>
      </c>
      <c r="K175" s="14">
        <v>732.28</v>
      </c>
      <c r="L175" s="54">
        <v>42522</v>
      </c>
      <c r="M175" s="54">
        <v>42522</v>
      </c>
      <c r="N175" s="15">
        <f t="shared" si="2"/>
        <v>732.28</v>
      </c>
    </row>
    <row r="176" spans="1:14" ht="15" customHeight="1">
      <c r="A176" s="14" t="s">
        <v>77</v>
      </c>
      <c r="B176" s="14">
        <v>431920487</v>
      </c>
      <c r="C176" s="24" t="s">
        <v>150</v>
      </c>
      <c r="D176" s="11">
        <v>701913</v>
      </c>
      <c r="E176" s="13">
        <v>42522</v>
      </c>
      <c r="F176" s="14" t="s">
        <v>76</v>
      </c>
      <c r="G176" s="20" t="s">
        <v>174</v>
      </c>
      <c r="H176" s="42" t="s">
        <v>152</v>
      </c>
      <c r="I176" s="59" t="s">
        <v>76</v>
      </c>
      <c r="J176" s="59" t="s">
        <v>76</v>
      </c>
      <c r="K176" s="14">
        <v>512.72</v>
      </c>
      <c r="L176" s="54">
        <v>42522</v>
      </c>
      <c r="M176" s="54">
        <v>42522</v>
      </c>
      <c r="N176" s="15">
        <f t="shared" si="2"/>
        <v>512.72</v>
      </c>
    </row>
    <row r="177" spans="1:14" ht="15" customHeight="1">
      <c r="A177" s="14" t="s">
        <v>70</v>
      </c>
      <c r="B177" s="20" t="s">
        <v>10</v>
      </c>
      <c r="C177" s="24" t="s">
        <v>150</v>
      </c>
      <c r="D177" s="16" t="s">
        <v>370</v>
      </c>
      <c r="E177" s="13">
        <v>42521</v>
      </c>
      <c r="F177" s="14" t="s">
        <v>9</v>
      </c>
      <c r="G177" s="20" t="s">
        <v>371</v>
      </c>
      <c r="H177" s="27" t="s">
        <v>210</v>
      </c>
      <c r="I177" s="59" t="s">
        <v>9</v>
      </c>
      <c r="J177" s="59" t="s">
        <v>9</v>
      </c>
      <c r="K177" s="14">
        <v>1647</v>
      </c>
      <c r="L177" s="54">
        <v>42491</v>
      </c>
      <c r="M177" s="54">
        <v>42521</v>
      </c>
      <c r="N177" s="15">
        <f t="shared" si="2"/>
        <v>1647</v>
      </c>
    </row>
    <row r="178" spans="1:14" ht="15" customHeight="1">
      <c r="A178" s="14" t="s">
        <v>372</v>
      </c>
      <c r="B178" s="14">
        <v>1114601006</v>
      </c>
      <c r="C178" s="24" t="s">
        <v>150</v>
      </c>
      <c r="D178" s="11">
        <v>8016069672</v>
      </c>
      <c r="E178" s="13">
        <v>42529</v>
      </c>
      <c r="F178" s="14" t="s">
        <v>373</v>
      </c>
      <c r="G178" s="14" t="s">
        <v>374</v>
      </c>
      <c r="H178" s="42" t="s">
        <v>152</v>
      </c>
      <c r="I178" s="59" t="s">
        <v>373</v>
      </c>
      <c r="J178" s="59" t="s">
        <v>373</v>
      </c>
      <c r="K178" s="14">
        <v>1433.16</v>
      </c>
      <c r="L178" s="54">
        <v>42529</v>
      </c>
      <c r="M178" s="54">
        <v>42529</v>
      </c>
      <c r="N178" s="15">
        <f t="shared" si="2"/>
        <v>1433.16</v>
      </c>
    </row>
    <row r="179" spans="1:14" ht="15" customHeight="1">
      <c r="A179" s="14"/>
      <c r="B179" s="20">
        <v>6655971007</v>
      </c>
      <c r="C179" s="24" t="s">
        <v>150</v>
      </c>
      <c r="D179" s="11">
        <v>4700733436</v>
      </c>
      <c r="E179" s="13">
        <v>42531</v>
      </c>
      <c r="F179" s="20" t="s">
        <v>22</v>
      </c>
      <c r="G179" s="20" t="s">
        <v>375</v>
      </c>
      <c r="H179" s="42" t="s">
        <v>152</v>
      </c>
      <c r="I179" s="60" t="s">
        <v>22</v>
      </c>
      <c r="J179" s="60" t="s">
        <v>22</v>
      </c>
      <c r="K179" s="14">
        <v>4338.21</v>
      </c>
      <c r="L179" s="54">
        <v>42491</v>
      </c>
      <c r="M179" s="54">
        <v>42521</v>
      </c>
      <c r="N179" s="15">
        <f t="shared" si="2"/>
        <v>4338.21</v>
      </c>
    </row>
    <row r="180" spans="1:14" ht="15" customHeight="1">
      <c r="A180" s="14" t="s">
        <v>111</v>
      </c>
      <c r="B180" s="14">
        <v>425640489</v>
      </c>
      <c r="C180" s="24" t="s">
        <v>150</v>
      </c>
      <c r="D180" s="11">
        <v>500396</v>
      </c>
      <c r="E180" s="13">
        <v>42521</v>
      </c>
      <c r="F180" s="14" t="s">
        <v>21</v>
      </c>
      <c r="G180" s="20" t="s">
        <v>376</v>
      </c>
      <c r="H180" s="42" t="s">
        <v>152</v>
      </c>
      <c r="I180" s="59" t="s">
        <v>21</v>
      </c>
      <c r="J180" s="59" t="s">
        <v>21</v>
      </c>
      <c r="K180" s="14">
        <v>1184.1300000000001</v>
      </c>
      <c r="L180" s="54">
        <v>42491</v>
      </c>
      <c r="M180" s="54">
        <v>42521</v>
      </c>
      <c r="N180" s="15">
        <f t="shared" si="2"/>
        <v>1184.1300000000001</v>
      </c>
    </row>
    <row r="181" spans="1:14" ht="15" customHeight="1">
      <c r="A181" s="14" t="s">
        <v>112</v>
      </c>
      <c r="B181" s="14">
        <v>425640489</v>
      </c>
      <c r="C181" s="24" t="s">
        <v>150</v>
      </c>
      <c r="D181" s="11">
        <v>500397</v>
      </c>
      <c r="E181" s="13">
        <v>42521</v>
      </c>
      <c r="F181" s="14" t="s">
        <v>21</v>
      </c>
      <c r="G181" s="20" t="s">
        <v>377</v>
      </c>
      <c r="H181" s="42" t="s">
        <v>152</v>
      </c>
      <c r="I181" s="59" t="s">
        <v>21</v>
      </c>
      <c r="J181" s="59" t="s">
        <v>21</v>
      </c>
      <c r="K181" s="14">
        <v>7770.55</v>
      </c>
      <c r="L181" s="54">
        <v>42491</v>
      </c>
      <c r="M181" s="54">
        <v>42521</v>
      </c>
      <c r="N181" s="15">
        <f t="shared" si="2"/>
        <v>7770.55</v>
      </c>
    </row>
    <row r="182" spans="1:14" ht="15" customHeight="1">
      <c r="A182" s="14" t="s">
        <v>378</v>
      </c>
      <c r="B182" s="14">
        <v>4879690487</v>
      </c>
      <c r="C182" s="24" t="s">
        <v>150</v>
      </c>
      <c r="D182" s="11" t="s">
        <v>379</v>
      </c>
      <c r="E182" s="26">
        <v>42516</v>
      </c>
      <c r="F182" s="20" t="s">
        <v>380</v>
      </c>
      <c r="G182" s="20" t="s">
        <v>381</v>
      </c>
      <c r="H182" s="42" t="s">
        <v>152</v>
      </c>
      <c r="I182" s="60" t="s">
        <v>383</v>
      </c>
      <c r="J182" s="60" t="s">
        <v>382</v>
      </c>
      <c r="K182" s="20">
        <v>400</v>
      </c>
      <c r="L182" s="54">
        <v>42309</v>
      </c>
      <c r="M182" s="54">
        <v>42398</v>
      </c>
      <c r="N182" s="15">
        <f t="shared" si="2"/>
        <v>400</v>
      </c>
    </row>
    <row r="183" spans="1:14" ht="15" customHeight="1">
      <c r="A183" s="14" t="s">
        <v>384</v>
      </c>
      <c r="B183" s="14" t="s">
        <v>10</v>
      </c>
      <c r="C183" s="24" t="s">
        <v>150</v>
      </c>
      <c r="D183" s="16" t="s">
        <v>385</v>
      </c>
      <c r="E183" s="13">
        <v>42538</v>
      </c>
      <c r="F183" s="14" t="s">
        <v>9</v>
      </c>
      <c r="G183" s="14" t="s">
        <v>386</v>
      </c>
      <c r="H183" s="42" t="s">
        <v>152</v>
      </c>
      <c r="I183" s="59" t="s">
        <v>9</v>
      </c>
      <c r="J183" s="59" t="s">
        <v>9</v>
      </c>
      <c r="K183" s="14">
        <v>173.24</v>
      </c>
      <c r="L183" s="54">
        <v>42538</v>
      </c>
      <c r="M183" s="54">
        <v>42538</v>
      </c>
      <c r="N183" s="15">
        <f t="shared" si="2"/>
        <v>173.24</v>
      </c>
    </row>
    <row r="184" spans="1:14" ht="15" customHeight="1">
      <c r="A184" s="14"/>
      <c r="B184" s="14">
        <v>488410010</v>
      </c>
      <c r="C184" s="24" t="s">
        <v>150</v>
      </c>
      <c r="D184" s="46">
        <v>6820160620000040</v>
      </c>
      <c r="E184" s="13">
        <v>42537</v>
      </c>
      <c r="F184" s="14" t="s">
        <v>82</v>
      </c>
      <c r="G184" s="14" t="s">
        <v>387</v>
      </c>
      <c r="H184" s="42" t="s">
        <v>152</v>
      </c>
      <c r="I184" s="59" t="s">
        <v>82</v>
      </c>
      <c r="J184" s="59" t="s">
        <v>82</v>
      </c>
      <c r="K184" s="14">
        <v>233.05</v>
      </c>
      <c r="L184" s="54">
        <v>42248</v>
      </c>
      <c r="M184" s="54">
        <v>42308</v>
      </c>
      <c r="N184" s="15">
        <f t="shared" si="2"/>
        <v>233.05</v>
      </c>
    </row>
    <row r="185" spans="1:14" ht="15" customHeight="1">
      <c r="A185" s="14"/>
      <c r="B185" s="14">
        <v>488410010</v>
      </c>
      <c r="C185" s="24" t="s">
        <v>150</v>
      </c>
      <c r="D185" s="16" t="s">
        <v>388</v>
      </c>
      <c r="E185" s="13">
        <v>42528</v>
      </c>
      <c r="F185" s="14" t="s">
        <v>82</v>
      </c>
      <c r="G185" s="14" t="s">
        <v>389</v>
      </c>
      <c r="H185" s="42" t="s">
        <v>152</v>
      </c>
      <c r="I185" s="59" t="s">
        <v>82</v>
      </c>
      <c r="J185" s="59" t="s">
        <v>82</v>
      </c>
      <c r="K185" s="14">
        <v>64.73</v>
      </c>
      <c r="L185" s="54">
        <v>42552</v>
      </c>
      <c r="M185" s="54">
        <v>42613</v>
      </c>
      <c r="N185" s="15">
        <f t="shared" si="2"/>
        <v>64.73</v>
      </c>
    </row>
    <row r="186" spans="1:14" ht="15" customHeight="1">
      <c r="A186" s="14"/>
      <c r="B186" s="14">
        <v>488410010</v>
      </c>
      <c r="C186" s="24" t="s">
        <v>150</v>
      </c>
      <c r="D186" s="16" t="s">
        <v>390</v>
      </c>
      <c r="E186" s="13">
        <v>42528</v>
      </c>
      <c r="F186" s="14" t="s">
        <v>82</v>
      </c>
      <c r="G186" s="14" t="s">
        <v>391</v>
      </c>
      <c r="H186" s="42" t="s">
        <v>152</v>
      </c>
      <c r="I186" s="59" t="s">
        <v>82</v>
      </c>
      <c r="J186" s="59" t="s">
        <v>82</v>
      </c>
      <c r="K186" s="14">
        <v>61.49</v>
      </c>
      <c r="L186" s="54">
        <v>42552</v>
      </c>
      <c r="M186" s="54">
        <v>42613</v>
      </c>
      <c r="N186" s="15">
        <f t="shared" si="2"/>
        <v>61.49</v>
      </c>
    </row>
    <row r="187" spans="1:14" ht="15" customHeight="1">
      <c r="A187" s="14"/>
      <c r="B187" s="14">
        <v>488410010</v>
      </c>
      <c r="C187" s="24" t="s">
        <v>150</v>
      </c>
      <c r="D187" s="16" t="s">
        <v>392</v>
      </c>
      <c r="E187" s="13">
        <v>42528</v>
      </c>
      <c r="F187" s="14" t="s">
        <v>82</v>
      </c>
      <c r="G187" s="20" t="s">
        <v>201</v>
      </c>
      <c r="H187" s="42" t="s">
        <v>152</v>
      </c>
      <c r="I187" s="59" t="s">
        <v>82</v>
      </c>
      <c r="J187" s="59" t="s">
        <v>82</v>
      </c>
      <c r="K187" s="14">
        <v>-81.849999999999994</v>
      </c>
      <c r="L187" s="54">
        <v>42552</v>
      </c>
      <c r="M187" s="54">
        <v>42613</v>
      </c>
      <c r="N187" s="15">
        <f t="shared" si="2"/>
        <v>-81.849999999999994</v>
      </c>
    </row>
    <row r="188" spans="1:14" ht="15" customHeight="1">
      <c r="A188" s="14"/>
      <c r="B188" s="14">
        <v>488410010</v>
      </c>
      <c r="C188" s="24" t="s">
        <v>150</v>
      </c>
      <c r="D188" s="16" t="s">
        <v>393</v>
      </c>
      <c r="E188" s="13">
        <v>42528</v>
      </c>
      <c r="F188" s="14" t="s">
        <v>82</v>
      </c>
      <c r="G188" s="14" t="s">
        <v>394</v>
      </c>
      <c r="H188" s="42" t="s">
        <v>152</v>
      </c>
      <c r="I188" s="59" t="s">
        <v>82</v>
      </c>
      <c r="J188" s="59" t="s">
        <v>82</v>
      </c>
      <c r="K188" s="14">
        <v>86.52</v>
      </c>
      <c r="L188" s="54">
        <v>42552</v>
      </c>
      <c r="M188" s="54">
        <v>42613</v>
      </c>
      <c r="N188" s="15">
        <f t="shared" si="2"/>
        <v>86.52</v>
      </c>
    </row>
    <row r="189" spans="1:14" ht="15" customHeight="1">
      <c r="A189" s="14"/>
      <c r="B189" s="14">
        <v>488410010</v>
      </c>
      <c r="C189" s="24" t="s">
        <v>150</v>
      </c>
      <c r="D189" s="16" t="s">
        <v>395</v>
      </c>
      <c r="E189" s="13">
        <v>42528</v>
      </c>
      <c r="F189" s="14" t="s">
        <v>82</v>
      </c>
      <c r="G189" s="14" t="s">
        <v>396</v>
      </c>
      <c r="H189" s="42" t="s">
        <v>152</v>
      </c>
      <c r="I189" s="59" t="s">
        <v>82</v>
      </c>
      <c r="J189" s="59" t="s">
        <v>82</v>
      </c>
      <c r="K189" s="14">
        <v>245.21</v>
      </c>
      <c r="L189" s="54">
        <v>42552</v>
      </c>
      <c r="M189" s="54">
        <v>42613</v>
      </c>
      <c r="N189" s="15">
        <f t="shared" si="2"/>
        <v>245.21</v>
      </c>
    </row>
    <row r="190" spans="1:14" ht="15" customHeight="1">
      <c r="A190" s="14"/>
      <c r="B190" s="14"/>
      <c r="C190" s="24" t="s">
        <v>150</v>
      </c>
      <c r="D190" s="46">
        <v>100448661</v>
      </c>
      <c r="E190" s="13">
        <v>42387</v>
      </c>
      <c r="F190" s="14" t="s">
        <v>397</v>
      </c>
      <c r="G190" s="20" t="s">
        <v>174</v>
      </c>
      <c r="H190" s="42" t="s">
        <v>152</v>
      </c>
      <c r="I190" s="59" t="s">
        <v>398</v>
      </c>
      <c r="J190" s="59" t="s">
        <v>398</v>
      </c>
      <c r="K190" s="14">
        <v>40</v>
      </c>
      <c r="L190" s="54">
        <v>42387</v>
      </c>
      <c r="M190" s="54">
        <v>42387</v>
      </c>
      <c r="N190" s="15">
        <f t="shared" si="2"/>
        <v>40</v>
      </c>
    </row>
    <row r="191" spans="1:14" ht="15" customHeight="1">
      <c r="A191" s="47" t="s">
        <v>399</v>
      </c>
      <c r="B191" s="14">
        <v>848140489</v>
      </c>
      <c r="C191" s="24" t="s">
        <v>150</v>
      </c>
      <c r="D191" s="46">
        <v>29</v>
      </c>
      <c r="E191" s="13">
        <v>42541</v>
      </c>
      <c r="F191" s="14" t="s">
        <v>59</v>
      </c>
      <c r="G191" s="14" t="s">
        <v>177</v>
      </c>
      <c r="H191" s="42" t="s">
        <v>152</v>
      </c>
      <c r="I191" s="59" t="s">
        <v>59</v>
      </c>
      <c r="J191" s="59" t="s">
        <v>59</v>
      </c>
      <c r="K191" s="14">
        <v>36</v>
      </c>
      <c r="L191" s="54">
        <v>42541</v>
      </c>
      <c r="M191" s="54">
        <v>42541</v>
      </c>
      <c r="N191" s="15">
        <f t="shared" si="2"/>
        <v>36</v>
      </c>
    </row>
    <row r="192" spans="1:14" ht="15" customHeight="1">
      <c r="A192" s="14" t="s">
        <v>400</v>
      </c>
      <c r="B192" s="14">
        <v>1105300477</v>
      </c>
      <c r="C192" s="24" t="s">
        <v>150</v>
      </c>
      <c r="D192" s="46">
        <v>297</v>
      </c>
      <c r="E192" s="13">
        <v>42542</v>
      </c>
      <c r="F192" s="14" t="s">
        <v>234</v>
      </c>
      <c r="G192" s="14" t="s">
        <v>235</v>
      </c>
      <c r="H192" s="42" t="s">
        <v>152</v>
      </c>
      <c r="I192" s="59" t="s">
        <v>234</v>
      </c>
      <c r="J192" s="59" t="s">
        <v>234</v>
      </c>
      <c r="K192" s="14">
        <v>1342</v>
      </c>
      <c r="L192" s="54">
        <v>42542</v>
      </c>
      <c r="M192" s="54">
        <v>42542</v>
      </c>
      <c r="N192" s="15">
        <f t="shared" si="2"/>
        <v>1342</v>
      </c>
    </row>
    <row r="193" spans="1:14" ht="15" customHeight="1">
      <c r="A193" s="14"/>
      <c r="B193" s="14" t="s">
        <v>19</v>
      </c>
      <c r="C193" s="24" t="s">
        <v>150</v>
      </c>
      <c r="D193" s="46" t="s">
        <v>217</v>
      </c>
      <c r="E193" s="26">
        <v>42543</v>
      </c>
      <c r="F193" s="20" t="s">
        <v>18</v>
      </c>
      <c r="G193" s="20" t="s">
        <v>401</v>
      </c>
      <c r="H193" s="42" t="s">
        <v>152</v>
      </c>
      <c r="I193" s="60" t="s">
        <v>18</v>
      </c>
      <c r="J193" s="59" t="s">
        <v>18</v>
      </c>
      <c r="K193" s="14">
        <v>3806.4</v>
      </c>
      <c r="L193" s="54">
        <v>42527</v>
      </c>
      <c r="M193" s="54">
        <v>42535</v>
      </c>
      <c r="N193" s="15">
        <f t="shared" si="2"/>
        <v>3806.4</v>
      </c>
    </row>
    <row r="194" spans="1:14" ht="15" customHeight="1">
      <c r="A194" s="14"/>
      <c r="B194" s="14">
        <v>905811006</v>
      </c>
      <c r="C194" s="24" t="s">
        <v>150</v>
      </c>
      <c r="D194" s="46" t="s">
        <v>402</v>
      </c>
      <c r="E194" s="13">
        <v>42538</v>
      </c>
      <c r="F194" s="14" t="s">
        <v>58</v>
      </c>
      <c r="G194" s="20" t="s">
        <v>176</v>
      </c>
      <c r="H194" s="42" t="s">
        <v>152</v>
      </c>
      <c r="I194" s="59" t="s">
        <v>58</v>
      </c>
      <c r="J194" s="59" t="s">
        <v>58</v>
      </c>
      <c r="K194" s="14">
        <v>1427.21</v>
      </c>
      <c r="L194" s="54">
        <v>42538</v>
      </c>
      <c r="M194" s="54">
        <v>42538</v>
      </c>
      <c r="N194" s="15">
        <f t="shared" si="2"/>
        <v>1427.21</v>
      </c>
    </row>
    <row r="195" spans="1:14" ht="15" customHeight="1">
      <c r="A195" s="14"/>
      <c r="B195" s="14">
        <v>488410010</v>
      </c>
      <c r="C195" s="24" t="s">
        <v>150</v>
      </c>
      <c r="D195" s="48">
        <v>6820160620000870</v>
      </c>
      <c r="E195" s="13">
        <v>42544</v>
      </c>
      <c r="F195" s="14" t="s">
        <v>82</v>
      </c>
      <c r="G195" s="14" t="s">
        <v>403</v>
      </c>
      <c r="H195" s="42" t="s">
        <v>152</v>
      </c>
      <c r="I195" s="59" t="s">
        <v>82</v>
      </c>
      <c r="J195" s="59" t="s">
        <v>82</v>
      </c>
      <c r="K195" s="14">
        <v>77.5</v>
      </c>
      <c r="L195" s="54">
        <v>42544</v>
      </c>
      <c r="M195" s="54">
        <v>42544</v>
      </c>
      <c r="N195" s="15">
        <f t="shared" si="2"/>
        <v>77.5</v>
      </c>
    </row>
    <row r="196" spans="1:14" ht="15" customHeight="1">
      <c r="A196" s="14"/>
      <c r="B196" s="14">
        <v>488410010</v>
      </c>
      <c r="C196" s="24" t="s">
        <v>150</v>
      </c>
      <c r="D196" s="48">
        <v>6820160620000870</v>
      </c>
      <c r="E196" s="13">
        <v>42544</v>
      </c>
      <c r="F196" s="14" t="s">
        <v>82</v>
      </c>
      <c r="G196" s="14" t="s">
        <v>403</v>
      </c>
      <c r="H196" s="42" t="s">
        <v>152</v>
      </c>
      <c r="I196" s="59" t="s">
        <v>82</v>
      </c>
      <c r="J196" s="59" t="s">
        <v>82</v>
      </c>
      <c r="K196" s="14">
        <v>216.5</v>
      </c>
      <c r="L196" s="54">
        <v>42544</v>
      </c>
      <c r="M196" s="54">
        <v>42544</v>
      </c>
      <c r="N196" s="15">
        <f t="shared" si="2"/>
        <v>216.5</v>
      </c>
    </row>
    <row r="197" spans="1:14" ht="15" customHeight="1">
      <c r="A197" s="14" t="s">
        <v>404</v>
      </c>
      <c r="B197" s="14">
        <v>5800180480</v>
      </c>
      <c r="C197" s="24" t="s">
        <v>150</v>
      </c>
      <c r="D197" s="46" t="s">
        <v>405</v>
      </c>
      <c r="E197" s="13">
        <v>42549</v>
      </c>
      <c r="F197" s="14" t="s">
        <v>4</v>
      </c>
      <c r="G197" s="14" t="s">
        <v>159</v>
      </c>
      <c r="H197" s="27" t="s">
        <v>210</v>
      </c>
      <c r="I197" s="59" t="s">
        <v>4</v>
      </c>
      <c r="J197" s="59" t="s">
        <v>4</v>
      </c>
      <c r="K197" s="14">
        <v>551.12</v>
      </c>
      <c r="L197" s="54">
        <v>42545</v>
      </c>
      <c r="M197" s="54">
        <v>42545</v>
      </c>
      <c r="N197" s="15">
        <f t="shared" si="2"/>
        <v>551.12</v>
      </c>
    </row>
    <row r="198" spans="1:14" ht="15" customHeight="1">
      <c r="A198" s="14"/>
      <c r="B198" s="14">
        <v>488410010</v>
      </c>
      <c r="C198" s="24" t="s">
        <v>150</v>
      </c>
      <c r="D198" s="46" t="s">
        <v>406</v>
      </c>
      <c r="E198" s="13">
        <v>42536</v>
      </c>
      <c r="F198" s="14" t="s">
        <v>82</v>
      </c>
      <c r="G198" s="14" t="s">
        <v>407</v>
      </c>
      <c r="H198" s="42" t="s">
        <v>152</v>
      </c>
      <c r="I198" s="59" t="s">
        <v>82</v>
      </c>
      <c r="J198" s="59" t="s">
        <v>82</v>
      </c>
      <c r="K198" s="14">
        <v>185.62</v>
      </c>
      <c r="L198" s="54">
        <v>42552</v>
      </c>
      <c r="M198" s="54">
        <v>42613</v>
      </c>
      <c r="N198" s="15">
        <f t="shared" si="2"/>
        <v>185.62</v>
      </c>
    </row>
    <row r="199" spans="1:14" ht="15" customHeight="1">
      <c r="A199" s="14" t="s">
        <v>77</v>
      </c>
      <c r="B199" s="14">
        <v>431920487</v>
      </c>
      <c r="C199" s="24" t="s">
        <v>150</v>
      </c>
      <c r="D199" s="46">
        <v>702049</v>
      </c>
      <c r="E199" s="13">
        <v>42548</v>
      </c>
      <c r="F199" s="14" t="s">
        <v>76</v>
      </c>
      <c r="G199" s="20" t="s">
        <v>174</v>
      </c>
      <c r="H199" s="42" t="s">
        <v>152</v>
      </c>
      <c r="I199" s="59" t="s">
        <v>76</v>
      </c>
      <c r="J199" s="59" t="s">
        <v>76</v>
      </c>
      <c r="K199" s="14">
        <v>700.26</v>
      </c>
      <c r="L199" s="54">
        <v>42548</v>
      </c>
      <c r="M199" s="54">
        <v>42548</v>
      </c>
      <c r="N199" s="15">
        <f t="shared" si="2"/>
        <v>700.26</v>
      </c>
    </row>
    <row r="200" spans="1:14" ht="15" customHeight="1">
      <c r="A200" s="14" t="s">
        <v>91</v>
      </c>
      <c r="B200" s="14">
        <v>431920487</v>
      </c>
      <c r="C200" s="24" t="s">
        <v>150</v>
      </c>
      <c r="D200" s="46">
        <v>702079</v>
      </c>
      <c r="E200" s="13">
        <v>42548</v>
      </c>
      <c r="F200" s="14" t="s">
        <v>76</v>
      </c>
      <c r="G200" s="20" t="s">
        <v>174</v>
      </c>
      <c r="H200" s="42" t="s">
        <v>152</v>
      </c>
      <c r="I200" s="59" t="s">
        <v>76</v>
      </c>
      <c r="J200" s="59" t="s">
        <v>76</v>
      </c>
      <c r="K200" s="14">
        <v>53.94</v>
      </c>
      <c r="L200" s="54">
        <v>42548</v>
      </c>
      <c r="M200" s="54">
        <v>42548</v>
      </c>
      <c r="N200" s="15">
        <f t="shared" si="2"/>
        <v>53.94</v>
      </c>
    </row>
    <row r="201" spans="1:14" ht="15" customHeight="1">
      <c r="A201" s="14" t="s">
        <v>130</v>
      </c>
      <c r="B201" s="14">
        <v>431920487</v>
      </c>
      <c r="C201" s="24" t="s">
        <v>150</v>
      </c>
      <c r="D201" s="46">
        <v>207130</v>
      </c>
      <c r="E201" s="13">
        <v>42551</v>
      </c>
      <c r="F201" s="14" t="s">
        <v>76</v>
      </c>
      <c r="G201" s="20" t="s">
        <v>174</v>
      </c>
      <c r="H201" s="42" t="s">
        <v>152</v>
      </c>
      <c r="I201" s="59" t="s">
        <v>76</v>
      </c>
      <c r="J201" s="59" t="s">
        <v>76</v>
      </c>
      <c r="K201" s="14">
        <v>38.71</v>
      </c>
      <c r="L201" s="54">
        <v>42551</v>
      </c>
      <c r="M201" s="54">
        <v>42551</v>
      </c>
      <c r="N201" s="15">
        <f t="shared" si="2"/>
        <v>38.71</v>
      </c>
    </row>
    <row r="202" spans="1:14" ht="15" customHeight="1">
      <c r="A202" s="14" t="s">
        <v>305</v>
      </c>
      <c r="B202" s="14">
        <v>4570800484</v>
      </c>
      <c r="C202" s="24" t="s">
        <v>150</v>
      </c>
      <c r="D202" s="46" t="s">
        <v>408</v>
      </c>
      <c r="E202" s="13">
        <v>42551</v>
      </c>
      <c r="F202" s="14" t="s">
        <v>307</v>
      </c>
      <c r="G202" s="20" t="s">
        <v>174</v>
      </c>
      <c r="H202" s="42" t="s">
        <v>152</v>
      </c>
      <c r="I202" s="59" t="s">
        <v>307</v>
      </c>
      <c r="J202" s="59" t="s">
        <v>307</v>
      </c>
      <c r="K202" s="14">
        <v>83.3</v>
      </c>
      <c r="L202" s="54">
        <v>42551</v>
      </c>
      <c r="M202" s="54">
        <v>42551</v>
      </c>
      <c r="N202" s="15">
        <f t="shared" si="2"/>
        <v>83.3</v>
      </c>
    </row>
    <row r="203" spans="1:14" ht="15" customHeight="1">
      <c r="A203" s="14" t="s">
        <v>70</v>
      </c>
      <c r="B203" s="14" t="s">
        <v>10</v>
      </c>
      <c r="C203" s="24" t="s">
        <v>150</v>
      </c>
      <c r="D203" s="46" t="s">
        <v>409</v>
      </c>
      <c r="E203" s="13">
        <v>42551</v>
      </c>
      <c r="F203" s="14" t="s">
        <v>9</v>
      </c>
      <c r="G203" s="20" t="s">
        <v>410</v>
      </c>
      <c r="H203" s="27" t="s">
        <v>210</v>
      </c>
      <c r="I203" s="59" t="s">
        <v>9</v>
      </c>
      <c r="J203" s="59" t="s">
        <v>9</v>
      </c>
      <c r="K203" s="14">
        <v>1647</v>
      </c>
      <c r="L203" s="54">
        <v>42522</v>
      </c>
      <c r="M203" s="54">
        <v>42551</v>
      </c>
      <c r="N203" s="15">
        <f t="shared" si="2"/>
        <v>1647</v>
      </c>
    </row>
    <row r="204" spans="1:14" ht="15" customHeight="1">
      <c r="A204" s="14" t="s">
        <v>411</v>
      </c>
      <c r="B204" s="14">
        <v>1309040473</v>
      </c>
      <c r="C204" s="24" t="s">
        <v>150</v>
      </c>
      <c r="D204" s="46">
        <v>1013</v>
      </c>
      <c r="E204" s="13">
        <v>42551</v>
      </c>
      <c r="F204" s="14" t="s">
        <v>412</v>
      </c>
      <c r="G204" s="14" t="s">
        <v>413</v>
      </c>
      <c r="H204" s="42" t="s">
        <v>152</v>
      </c>
      <c r="I204" s="59" t="s">
        <v>412</v>
      </c>
      <c r="J204" s="59" t="s">
        <v>412</v>
      </c>
      <c r="K204" s="14">
        <v>3416</v>
      </c>
      <c r="L204" s="54">
        <v>42370</v>
      </c>
      <c r="M204" s="54">
        <v>42582</v>
      </c>
      <c r="N204" s="15">
        <f t="shared" si="2"/>
        <v>3416</v>
      </c>
    </row>
    <row r="205" spans="1:14" ht="15" customHeight="1">
      <c r="A205" s="14" t="s">
        <v>135</v>
      </c>
      <c r="B205" s="14">
        <v>425640489</v>
      </c>
      <c r="C205" s="24" t="s">
        <v>150</v>
      </c>
      <c r="D205" s="46">
        <v>500424</v>
      </c>
      <c r="E205" s="13">
        <v>42544</v>
      </c>
      <c r="F205" s="14" t="s">
        <v>21</v>
      </c>
      <c r="G205" s="20" t="s">
        <v>414</v>
      </c>
      <c r="H205" s="42" t="s">
        <v>152</v>
      </c>
      <c r="I205" s="59" t="s">
        <v>21</v>
      </c>
      <c r="J205" s="59" t="s">
        <v>21</v>
      </c>
      <c r="K205" s="14">
        <v>4424.9399999999996</v>
      </c>
      <c r="L205" s="54">
        <v>42491</v>
      </c>
      <c r="M205" s="54">
        <v>42521</v>
      </c>
      <c r="N205" s="15">
        <f t="shared" si="2"/>
        <v>4424.9399999999996</v>
      </c>
    </row>
    <row r="206" spans="1:14" ht="15" customHeight="1">
      <c r="A206" s="14" t="s">
        <v>266</v>
      </c>
      <c r="B206" s="14">
        <v>3809130481</v>
      </c>
      <c r="C206" s="24" t="s">
        <v>150</v>
      </c>
      <c r="D206" s="46">
        <v>10</v>
      </c>
      <c r="E206" s="13">
        <v>42552</v>
      </c>
      <c r="F206" s="14" t="s">
        <v>84</v>
      </c>
      <c r="G206" s="14" t="s">
        <v>415</v>
      </c>
      <c r="H206" s="42" t="s">
        <v>152</v>
      </c>
      <c r="I206" s="59" t="s">
        <v>84</v>
      </c>
      <c r="J206" s="59" t="s">
        <v>84</v>
      </c>
      <c r="K206" s="14">
        <v>549</v>
      </c>
      <c r="L206" s="54">
        <v>42552</v>
      </c>
      <c r="M206" s="54">
        <v>42643</v>
      </c>
      <c r="N206" s="15">
        <f t="shared" si="2"/>
        <v>549</v>
      </c>
    </row>
    <row r="207" spans="1:14" ht="15" customHeight="1">
      <c r="A207" s="14" t="s">
        <v>416</v>
      </c>
      <c r="B207" s="14">
        <v>3809130481</v>
      </c>
      <c r="C207" s="24" t="s">
        <v>150</v>
      </c>
      <c r="D207" s="46">
        <v>11</v>
      </c>
      <c r="E207" s="13">
        <v>42552</v>
      </c>
      <c r="F207" s="14" t="s">
        <v>84</v>
      </c>
      <c r="G207" s="14" t="s">
        <v>417</v>
      </c>
      <c r="H207" s="42" t="s">
        <v>152</v>
      </c>
      <c r="I207" s="59" t="s">
        <v>84</v>
      </c>
      <c r="J207" s="59" t="s">
        <v>84</v>
      </c>
      <c r="K207" s="14">
        <v>564.66</v>
      </c>
      <c r="L207" s="54">
        <v>42461</v>
      </c>
      <c r="M207" s="54">
        <v>42643</v>
      </c>
      <c r="N207" s="15">
        <f t="shared" si="2"/>
        <v>564.66</v>
      </c>
    </row>
    <row r="208" spans="1:14" ht="15" customHeight="1">
      <c r="A208" s="14" t="s">
        <v>418</v>
      </c>
      <c r="B208" s="14">
        <v>8046760966</v>
      </c>
      <c r="C208" s="24" t="s">
        <v>150</v>
      </c>
      <c r="D208" s="46" t="s">
        <v>419</v>
      </c>
      <c r="E208" s="13">
        <v>42521</v>
      </c>
      <c r="F208" s="14" t="s">
        <v>141</v>
      </c>
      <c r="G208" s="14" t="s">
        <v>420</v>
      </c>
      <c r="H208" s="42" t="s">
        <v>152</v>
      </c>
      <c r="I208" s="59" t="s">
        <v>141</v>
      </c>
      <c r="J208" s="59" t="s">
        <v>141</v>
      </c>
      <c r="K208" s="14">
        <v>187.73</v>
      </c>
      <c r="L208" s="54">
        <v>42439</v>
      </c>
      <c r="M208" s="54">
        <v>42494</v>
      </c>
      <c r="N208" s="15">
        <f t="shared" si="2"/>
        <v>187.73</v>
      </c>
    </row>
    <row r="209" spans="1:14" ht="15" customHeight="1">
      <c r="A209" s="14" t="s">
        <v>421</v>
      </c>
      <c r="B209" s="14">
        <v>2222590974</v>
      </c>
      <c r="C209" s="24" t="s">
        <v>150</v>
      </c>
      <c r="D209" s="46">
        <v>11</v>
      </c>
      <c r="E209" s="13">
        <v>42551</v>
      </c>
      <c r="F209" s="14" t="s">
        <v>422</v>
      </c>
      <c r="G209" s="14" t="s">
        <v>423</v>
      </c>
      <c r="H209" s="42" t="s">
        <v>152</v>
      </c>
      <c r="I209" s="59" t="s">
        <v>422</v>
      </c>
      <c r="J209" s="59" t="s">
        <v>422</v>
      </c>
      <c r="K209" s="14">
        <v>184.67</v>
      </c>
      <c r="L209" s="54">
        <v>42370</v>
      </c>
      <c r="M209" s="54">
        <v>42551</v>
      </c>
      <c r="N209" s="15">
        <f t="shared" si="2"/>
        <v>184.67</v>
      </c>
    </row>
    <row r="210" spans="1:14">
      <c r="A210" s="14" t="s">
        <v>424</v>
      </c>
      <c r="B210" s="14">
        <v>5247870487</v>
      </c>
      <c r="C210" s="24" t="s">
        <v>150</v>
      </c>
      <c r="D210" s="46" t="s">
        <v>425</v>
      </c>
      <c r="E210" s="13">
        <v>42521</v>
      </c>
      <c r="F210" s="14" t="s">
        <v>238</v>
      </c>
      <c r="G210" s="14" t="s">
        <v>426</v>
      </c>
      <c r="H210" s="42" t="s">
        <v>152</v>
      </c>
      <c r="I210" s="59" t="s">
        <v>238</v>
      </c>
      <c r="J210" s="59" t="s">
        <v>238</v>
      </c>
      <c r="K210" s="14">
        <v>184</v>
      </c>
      <c r="L210" s="54">
        <v>42491</v>
      </c>
      <c r="M210" s="54">
        <v>42521</v>
      </c>
      <c r="N210" s="15">
        <f t="shared" si="2"/>
        <v>184</v>
      </c>
    </row>
    <row r="211" spans="1:14">
      <c r="A211" s="14" t="s">
        <v>216</v>
      </c>
      <c r="B211" s="14">
        <v>5135520483</v>
      </c>
      <c r="C211" s="24" t="s">
        <v>150</v>
      </c>
      <c r="D211" s="46" t="s">
        <v>427</v>
      </c>
      <c r="E211" s="13">
        <v>42552</v>
      </c>
      <c r="F211" s="14" t="s">
        <v>218</v>
      </c>
      <c r="G211" s="14" t="s">
        <v>428</v>
      </c>
      <c r="H211" s="42" t="s">
        <v>152</v>
      </c>
      <c r="I211" s="59" t="s">
        <v>218</v>
      </c>
      <c r="J211" s="59" t="s">
        <v>218</v>
      </c>
      <c r="K211" s="14">
        <v>244</v>
      </c>
      <c r="L211" s="54">
        <v>42491</v>
      </c>
      <c r="M211" s="54">
        <v>42551</v>
      </c>
      <c r="N211" s="15">
        <f t="shared" si="2"/>
        <v>244</v>
      </c>
    </row>
    <row r="212" spans="1:14">
      <c r="A212" s="14" t="s">
        <v>429</v>
      </c>
      <c r="B212" s="14">
        <v>4933230486</v>
      </c>
      <c r="C212" s="24" t="s">
        <v>150</v>
      </c>
      <c r="D212" s="46" t="s">
        <v>430</v>
      </c>
      <c r="E212" s="13">
        <v>42558</v>
      </c>
      <c r="F212" s="14" t="s">
        <v>27</v>
      </c>
      <c r="G212" s="14" t="s">
        <v>431</v>
      </c>
      <c r="H212" s="42" t="s">
        <v>152</v>
      </c>
      <c r="I212" s="59" t="s">
        <v>27</v>
      </c>
      <c r="J212" s="59" t="s">
        <v>27</v>
      </c>
      <c r="K212" s="14">
        <v>2440</v>
      </c>
      <c r="L212" s="54">
        <v>42370</v>
      </c>
      <c r="M212" s="54">
        <v>42735</v>
      </c>
      <c r="N212" s="15">
        <f t="shared" si="2"/>
        <v>2440</v>
      </c>
    </row>
    <row r="213" spans="1:14" ht="45.75">
      <c r="A213" s="14" t="s">
        <v>432</v>
      </c>
      <c r="B213" s="14" t="s">
        <v>10</v>
      </c>
      <c r="C213" s="24" t="s">
        <v>150</v>
      </c>
      <c r="D213" s="46" t="s">
        <v>433</v>
      </c>
      <c r="E213" s="13">
        <v>42557</v>
      </c>
      <c r="F213" s="14" t="s">
        <v>9</v>
      </c>
      <c r="G213" s="14" t="s">
        <v>434</v>
      </c>
      <c r="H213" s="27" t="s">
        <v>210</v>
      </c>
      <c r="I213" s="59" t="s">
        <v>9</v>
      </c>
      <c r="J213" s="59" t="s">
        <v>9</v>
      </c>
      <c r="K213" s="14">
        <v>384.3</v>
      </c>
      <c r="L213" s="54">
        <v>42557</v>
      </c>
      <c r="M213" s="54">
        <v>42557</v>
      </c>
      <c r="N213" s="15">
        <f t="shared" si="2"/>
        <v>384.3</v>
      </c>
    </row>
    <row r="214" spans="1:14" ht="45.75">
      <c r="A214" s="14" t="s">
        <v>432</v>
      </c>
      <c r="B214" s="14" t="s">
        <v>10</v>
      </c>
      <c r="C214" s="24" t="s">
        <v>150</v>
      </c>
      <c r="D214" s="46" t="s">
        <v>435</v>
      </c>
      <c r="E214" s="13">
        <v>42557</v>
      </c>
      <c r="F214" s="14" t="s">
        <v>9</v>
      </c>
      <c r="G214" s="14" t="s">
        <v>436</v>
      </c>
      <c r="H214" s="27" t="s">
        <v>210</v>
      </c>
      <c r="I214" s="59" t="s">
        <v>9</v>
      </c>
      <c r="J214" s="59" t="s">
        <v>9</v>
      </c>
      <c r="K214" s="14">
        <v>420.9</v>
      </c>
      <c r="L214" s="54">
        <v>42557</v>
      </c>
      <c r="M214" s="54">
        <v>42557</v>
      </c>
      <c r="N214" s="15">
        <f t="shared" si="2"/>
        <v>420.9</v>
      </c>
    </row>
    <row r="215" spans="1:14" ht="45.75">
      <c r="A215" s="14" t="s">
        <v>432</v>
      </c>
      <c r="B215" s="14" t="s">
        <v>10</v>
      </c>
      <c r="C215" s="24" t="s">
        <v>150</v>
      </c>
      <c r="D215" s="46" t="s">
        <v>437</v>
      </c>
      <c r="E215" s="13">
        <v>42557</v>
      </c>
      <c r="F215" s="14" t="s">
        <v>9</v>
      </c>
      <c r="G215" s="14" t="s">
        <v>438</v>
      </c>
      <c r="H215" s="27" t="s">
        <v>210</v>
      </c>
      <c r="I215" s="59" t="s">
        <v>9</v>
      </c>
      <c r="J215" s="59" t="s">
        <v>9</v>
      </c>
      <c r="K215" s="14">
        <v>823.5</v>
      </c>
      <c r="L215" s="54">
        <v>42557</v>
      </c>
      <c r="M215" s="54">
        <v>42557</v>
      </c>
      <c r="N215" s="15">
        <f t="shared" si="2"/>
        <v>823.5</v>
      </c>
    </row>
    <row r="216" spans="1:14">
      <c r="A216" s="14" t="s">
        <v>439</v>
      </c>
      <c r="B216" s="14">
        <v>1605320637</v>
      </c>
      <c r="C216" s="24" t="s">
        <v>150</v>
      </c>
      <c r="D216" s="46">
        <v>14</v>
      </c>
      <c r="E216" s="13">
        <v>42558</v>
      </c>
      <c r="F216" s="14" t="s">
        <v>440</v>
      </c>
      <c r="G216" s="20" t="s">
        <v>174</v>
      </c>
      <c r="H216" s="42" t="s">
        <v>152</v>
      </c>
      <c r="I216" s="59" t="s">
        <v>440</v>
      </c>
      <c r="J216" s="59" t="s">
        <v>440</v>
      </c>
      <c r="K216" s="14">
        <v>99.99</v>
      </c>
      <c r="L216" s="54">
        <v>42558</v>
      </c>
      <c r="M216" s="54">
        <v>42558</v>
      </c>
      <c r="N216" s="15">
        <f t="shared" si="2"/>
        <v>99.99</v>
      </c>
    </row>
    <row r="217" spans="1:14">
      <c r="A217" s="14" t="s">
        <v>441</v>
      </c>
      <c r="B217" s="14">
        <v>873880488</v>
      </c>
      <c r="C217" s="24" t="s">
        <v>150</v>
      </c>
      <c r="D217" s="46" t="s">
        <v>217</v>
      </c>
      <c r="E217" s="13">
        <v>42559</v>
      </c>
      <c r="F217" s="14" t="s">
        <v>41</v>
      </c>
      <c r="G217" s="14" t="s">
        <v>442</v>
      </c>
      <c r="H217" s="42" t="s">
        <v>152</v>
      </c>
      <c r="I217" s="59" t="s">
        <v>41</v>
      </c>
      <c r="J217" s="59" t="s">
        <v>41</v>
      </c>
      <c r="K217" s="14">
        <v>1220</v>
      </c>
      <c r="L217" s="54">
        <v>42559</v>
      </c>
      <c r="M217" s="54">
        <v>42559</v>
      </c>
      <c r="N217" s="15">
        <f t="shared" si="2"/>
        <v>1220</v>
      </c>
    </row>
    <row r="218" spans="1:14">
      <c r="A218" s="14"/>
      <c r="B218" s="14">
        <v>6655971007</v>
      </c>
      <c r="C218" s="24" t="s">
        <v>150</v>
      </c>
      <c r="D218" s="46">
        <v>4700862632</v>
      </c>
      <c r="E218" s="13">
        <v>42561</v>
      </c>
      <c r="F218" s="14" t="s">
        <v>22</v>
      </c>
      <c r="G218" s="20" t="s">
        <v>443</v>
      </c>
      <c r="H218" s="42" t="s">
        <v>152</v>
      </c>
      <c r="I218" s="59" t="s">
        <v>22</v>
      </c>
      <c r="J218" s="59" t="s">
        <v>22</v>
      </c>
      <c r="K218" s="14">
        <v>4068.9</v>
      </c>
      <c r="L218" s="54">
        <v>42522</v>
      </c>
      <c r="M218" s="54">
        <v>42551</v>
      </c>
      <c r="N218" s="15">
        <f t="shared" si="2"/>
        <v>4068.9</v>
      </c>
    </row>
    <row r="219" spans="1:14">
      <c r="A219" s="14" t="s">
        <v>444</v>
      </c>
      <c r="B219" s="14">
        <v>12899760156</v>
      </c>
      <c r="C219" s="24" t="s">
        <v>150</v>
      </c>
      <c r="D219" s="46">
        <v>93447289</v>
      </c>
      <c r="E219" s="13">
        <v>42563</v>
      </c>
      <c r="F219" s="14" t="s">
        <v>39</v>
      </c>
      <c r="G219" s="14" t="s">
        <v>445</v>
      </c>
      <c r="H219" s="42" t="s">
        <v>152</v>
      </c>
      <c r="I219" s="59" t="s">
        <v>39</v>
      </c>
      <c r="J219" s="59" t="s">
        <v>39</v>
      </c>
      <c r="K219" s="14">
        <v>2319.34</v>
      </c>
      <c r="L219" s="54">
        <v>42370</v>
      </c>
      <c r="M219" s="54">
        <v>42551</v>
      </c>
      <c r="N219" s="15">
        <f t="shared" si="2"/>
        <v>2319.34</v>
      </c>
    </row>
    <row r="220" spans="1:14">
      <c r="A220" s="14" t="s">
        <v>446</v>
      </c>
      <c r="B220" s="14">
        <v>1466980479</v>
      </c>
      <c r="C220" s="24" t="s">
        <v>150</v>
      </c>
      <c r="D220" s="46">
        <v>4</v>
      </c>
      <c r="E220" s="26">
        <v>42564</v>
      </c>
      <c r="F220" s="20" t="s">
        <v>447</v>
      </c>
      <c r="G220" s="20" t="s">
        <v>448</v>
      </c>
      <c r="H220" s="42" t="s">
        <v>152</v>
      </c>
      <c r="I220" s="60" t="s">
        <v>447</v>
      </c>
      <c r="J220" s="60" t="s">
        <v>447</v>
      </c>
      <c r="K220" s="20">
        <v>1464</v>
      </c>
      <c r="L220" s="55">
        <v>42557</v>
      </c>
      <c r="M220" s="55">
        <v>42557</v>
      </c>
      <c r="N220" s="15">
        <f t="shared" si="2"/>
        <v>1464</v>
      </c>
    </row>
    <row r="221" spans="1:14">
      <c r="A221" s="14" t="s">
        <v>111</v>
      </c>
      <c r="B221" s="14">
        <v>425640489</v>
      </c>
      <c r="C221" s="24" t="s">
        <v>150</v>
      </c>
      <c r="D221" s="46">
        <v>500468</v>
      </c>
      <c r="E221" s="13">
        <v>42551</v>
      </c>
      <c r="F221" s="14" t="s">
        <v>21</v>
      </c>
      <c r="G221" s="14" t="s">
        <v>449</v>
      </c>
      <c r="H221" s="42" t="s">
        <v>152</v>
      </c>
      <c r="I221" s="59" t="s">
        <v>21</v>
      </c>
      <c r="J221" s="59" t="s">
        <v>21</v>
      </c>
      <c r="K221" s="14">
        <v>1184.1300000000001</v>
      </c>
      <c r="L221" s="54">
        <v>42370</v>
      </c>
      <c r="M221" s="54">
        <v>42551</v>
      </c>
      <c r="N221" s="15">
        <f t="shared" si="2"/>
        <v>1184.1300000000001</v>
      </c>
    </row>
    <row r="222" spans="1:14">
      <c r="A222" s="14" t="s">
        <v>135</v>
      </c>
      <c r="B222" s="14">
        <v>425640489</v>
      </c>
      <c r="C222" s="24" t="s">
        <v>150</v>
      </c>
      <c r="D222" s="46">
        <v>500469</v>
      </c>
      <c r="E222" s="13">
        <v>42551</v>
      </c>
      <c r="F222" s="14" t="s">
        <v>21</v>
      </c>
      <c r="G222" s="14" t="s">
        <v>450</v>
      </c>
      <c r="H222" s="42" t="s">
        <v>152</v>
      </c>
      <c r="I222" s="59" t="s">
        <v>21</v>
      </c>
      <c r="J222" s="59" t="s">
        <v>21</v>
      </c>
      <c r="K222" s="14">
        <v>3857.64</v>
      </c>
      <c r="L222" s="54">
        <v>42370</v>
      </c>
      <c r="M222" s="54">
        <v>42551</v>
      </c>
      <c r="N222" s="15">
        <f t="shared" si="2"/>
        <v>3857.64</v>
      </c>
    </row>
    <row r="223" spans="1:14">
      <c r="A223" s="14" t="s">
        <v>112</v>
      </c>
      <c r="B223" s="14">
        <v>425640489</v>
      </c>
      <c r="C223" s="24" t="s">
        <v>150</v>
      </c>
      <c r="D223" s="46">
        <v>500470</v>
      </c>
      <c r="E223" s="13">
        <v>42551</v>
      </c>
      <c r="F223" s="14" t="s">
        <v>21</v>
      </c>
      <c r="G223" s="20" t="s">
        <v>451</v>
      </c>
      <c r="H223" s="42" t="s">
        <v>152</v>
      </c>
      <c r="I223" s="59" t="s">
        <v>21</v>
      </c>
      <c r="J223" s="59" t="s">
        <v>21</v>
      </c>
      <c r="K223" s="14">
        <v>7770.55</v>
      </c>
      <c r="L223" s="54">
        <v>42370</v>
      </c>
      <c r="M223" s="54">
        <v>42551</v>
      </c>
      <c r="N223" s="15">
        <f t="shared" si="2"/>
        <v>7770.55</v>
      </c>
    </row>
    <row r="224" spans="1:14">
      <c r="A224" s="14" t="s">
        <v>283</v>
      </c>
      <c r="B224" s="14">
        <v>310180351</v>
      </c>
      <c r="C224" s="24" t="s">
        <v>150</v>
      </c>
      <c r="D224" s="46" t="s">
        <v>452</v>
      </c>
      <c r="E224" s="13">
        <v>42551</v>
      </c>
      <c r="F224" s="14" t="s">
        <v>33</v>
      </c>
      <c r="G224" s="20" t="s">
        <v>453</v>
      </c>
      <c r="H224" s="42" t="s">
        <v>152</v>
      </c>
      <c r="I224" s="59" t="s">
        <v>33</v>
      </c>
      <c r="J224" s="59" t="s">
        <v>33</v>
      </c>
      <c r="K224" s="14">
        <v>673.62</v>
      </c>
      <c r="L224" s="54">
        <v>42461</v>
      </c>
      <c r="M224" s="54">
        <v>42551</v>
      </c>
      <c r="N224" s="15">
        <f t="shared" si="2"/>
        <v>673.62</v>
      </c>
    </row>
    <row r="225" spans="1:14">
      <c r="A225" s="14" t="s">
        <v>454</v>
      </c>
      <c r="B225" s="14">
        <v>5015780488</v>
      </c>
      <c r="C225" s="24" t="s">
        <v>150</v>
      </c>
      <c r="D225" s="46" t="s">
        <v>455</v>
      </c>
      <c r="E225" s="13">
        <v>42563</v>
      </c>
      <c r="F225" s="14" t="s">
        <v>456</v>
      </c>
      <c r="G225" s="14" t="s">
        <v>457</v>
      </c>
      <c r="H225" s="42" t="s">
        <v>152</v>
      </c>
      <c r="I225" s="59" t="s">
        <v>456</v>
      </c>
      <c r="J225" s="59" t="s">
        <v>456</v>
      </c>
      <c r="K225" s="14">
        <v>2281.4</v>
      </c>
      <c r="L225" s="54">
        <v>42522</v>
      </c>
      <c r="M225" s="54">
        <v>42551</v>
      </c>
      <c r="N225" s="15">
        <f t="shared" si="2"/>
        <v>2281.4</v>
      </c>
    </row>
    <row r="226" spans="1:14">
      <c r="A226" s="14"/>
      <c r="B226" s="14">
        <v>905811006</v>
      </c>
      <c r="C226" s="24" t="s">
        <v>150</v>
      </c>
      <c r="D226" s="46" t="s">
        <v>458</v>
      </c>
      <c r="E226" s="13">
        <v>42566</v>
      </c>
      <c r="F226" s="14" t="s">
        <v>58</v>
      </c>
      <c r="G226" s="20" t="s">
        <v>176</v>
      </c>
      <c r="H226" s="42" t="s">
        <v>152</v>
      </c>
      <c r="I226" s="59" t="s">
        <v>58</v>
      </c>
      <c r="J226" s="59" t="s">
        <v>58</v>
      </c>
      <c r="K226" s="14">
        <v>2237.64</v>
      </c>
      <c r="L226" s="54">
        <v>42566</v>
      </c>
      <c r="M226" s="54">
        <v>42566</v>
      </c>
      <c r="N226" s="15">
        <f t="shared" si="2"/>
        <v>2237.64</v>
      </c>
    </row>
    <row r="227" spans="1:14">
      <c r="A227" s="14" t="s">
        <v>459</v>
      </c>
      <c r="B227" s="14">
        <v>9307651001</v>
      </c>
      <c r="C227" s="24" t="s">
        <v>150</v>
      </c>
      <c r="D227" s="46" t="s">
        <v>460</v>
      </c>
      <c r="E227" s="13">
        <v>42551</v>
      </c>
      <c r="F227" s="14" t="s">
        <v>461</v>
      </c>
      <c r="G227" s="14" t="s">
        <v>462</v>
      </c>
      <c r="H227" s="42" t="s">
        <v>152</v>
      </c>
      <c r="I227" s="59" t="s">
        <v>461</v>
      </c>
      <c r="J227" s="59" t="s">
        <v>461</v>
      </c>
      <c r="K227" s="14">
        <v>8515.6</v>
      </c>
      <c r="L227" s="54">
        <v>42517</v>
      </c>
      <c r="M227" s="54">
        <v>42535</v>
      </c>
      <c r="N227" s="15">
        <f t="shared" si="2"/>
        <v>8515.6</v>
      </c>
    </row>
    <row r="228" spans="1:14">
      <c r="A228" s="14" t="s">
        <v>463</v>
      </c>
      <c r="B228" s="14">
        <v>84810489</v>
      </c>
      <c r="C228" s="24" t="s">
        <v>150</v>
      </c>
      <c r="D228" s="46">
        <v>37</v>
      </c>
      <c r="E228" s="13">
        <v>42572</v>
      </c>
      <c r="F228" s="14" t="s">
        <v>59</v>
      </c>
      <c r="G228" s="14" t="s">
        <v>177</v>
      </c>
      <c r="H228" s="42" t="s">
        <v>152</v>
      </c>
      <c r="I228" s="59" t="s">
        <v>59</v>
      </c>
      <c r="J228" s="59" t="s">
        <v>59</v>
      </c>
      <c r="K228" s="14">
        <v>84</v>
      </c>
      <c r="L228" s="54">
        <v>42572</v>
      </c>
      <c r="M228" s="54">
        <v>42572</v>
      </c>
      <c r="N228" s="15">
        <f t="shared" si="2"/>
        <v>84</v>
      </c>
    </row>
    <row r="229" spans="1:14">
      <c r="A229" s="14" t="s">
        <v>130</v>
      </c>
      <c r="B229" s="14">
        <v>431920487</v>
      </c>
      <c r="C229" s="24" t="s">
        <v>150</v>
      </c>
      <c r="D229" s="46">
        <v>207177</v>
      </c>
      <c r="E229" s="13">
        <v>42577</v>
      </c>
      <c r="F229" s="14" t="s">
        <v>76</v>
      </c>
      <c r="G229" s="20" t="s">
        <v>174</v>
      </c>
      <c r="H229" s="42" t="s">
        <v>152</v>
      </c>
      <c r="I229" s="59" t="s">
        <v>76</v>
      </c>
      <c r="J229" s="59" t="s">
        <v>76</v>
      </c>
      <c r="K229" s="14">
        <v>22.68</v>
      </c>
      <c r="L229" s="54">
        <v>42577</v>
      </c>
      <c r="M229" s="54">
        <v>42577</v>
      </c>
      <c r="N229" s="15">
        <f t="shared" si="2"/>
        <v>22.68</v>
      </c>
    </row>
    <row r="230" spans="1:14">
      <c r="A230" s="14" t="s">
        <v>464</v>
      </c>
      <c r="B230" s="14">
        <v>4819110489</v>
      </c>
      <c r="C230" s="24" t="s">
        <v>150</v>
      </c>
      <c r="D230" s="46" t="s">
        <v>465</v>
      </c>
      <c r="E230" s="13">
        <v>42565</v>
      </c>
      <c r="F230" s="14" t="s">
        <v>466</v>
      </c>
      <c r="G230" s="14" t="s">
        <v>467</v>
      </c>
      <c r="H230" s="42" t="s">
        <v>152</v>
      </c>
      <c r="I230" s="59" t="s">
        <v>466</v>
      </c>
      <c r="J230" s="59" t="s">
        <v>466</v>
      </c>
      <c r="K230" s="14">
        <v>3661.87</v>
      </c>
      <c r="L230" s="54">
        <v>42930</v>
      </c>
      <c r="M230" s="54">
        <v>42930</v>
      </c>
      <c r="N230" s="15">
        <f t="shared" si="2"/>
        <v>3661.87</v>
      </c>
    </row>
    <row r="231" spans="1:14">
      <c r="A231" s="14" t="s">
        <v>468</v>
      </c>
      <c r="B231" s="14">
        <v>4819110489</v>
      </c>
      <c r="C231" s="24" t="s">
        <v>150</v>
      </c>
      <c r="D231" s="46" t="s">
        <v>469</v>
      </c>
      <c r="E231" s="13">
        <v>42565</v>
      </c>
      <c r="F231" s="14" t="s">
        <v>466</v>
      </c>
      <c r="G231" s="14" t="s">
        <v>467</v>
      </c>
      <c r="H231" s="42" t="s">
        <v>152</v>
      </c>
      <c r="I231" s="59" t="s">
        <v>466</v>
      </c>
      <c r="J231" s="59" t="s">
        <v>466</v>
      </c>
      <c r="K231" s="14">
        <v>159.82</v>
      </c>
      <c r="L231" s="54">
        <v>42930</v>
      </c>
      <c r="M231" s="54">
        <v>42930</v>
      </c>
      <c r="N231" s="15">
        <f t="shared" si="2"/>
        <v>159.82</v>
      </c>
    </row>
    <row r="232" spans="1:14">
      <c r="A232" s="14" t="s">
        <v>470</v>
      </c>
      <c r="B232" s="14">
        <v>6111450489</v>
      </c>
      <c r="C232" s="24" t="s">
        <v>150</v>
      </c>
      <c r="D232" s="46" t="s">
        <v>471</v>
      </c>
      <c r="E232" s="13">
        <v>42578</v>
      </c>
      <c r="F232" s="14" t="s">
        <v>67</v>
      </c>
      <c r="G232" s="14" t="s">
        <v>472</v>
      </c>
      <c r="H232" s="42" t="s">
        <v>152</v>
      </c>
      <c r="I232" s="59" t="s">
        <v>67</v>
      </c>
      <c r="J232" s="59" t="s">
        <v>67</v>
      </c>
      <c r="K232" s="14">
        <v>3510</v>
      </c>
      <c r="L232" s="54">
        <v>42578</v>
      </c>
      <c r="M232" s="54">
        <v>42578</v>
      </c>
      <c r="N232" s="15">
        <f t="shared" si="2"/>
        <v>3510</v>
      </c>
    </row>
    <row r="233" spans="1:14">
      <c r="A233" s="14"/>
      <c r="B233" s="14">
        <v>905811006</v>
      </c>
      <c r="C233" s="24" t="s">
        <v>150</v>
      </c>
      <c r="D233" s="46" t="s">
        <v>473</v>
      </c>
      <c r="E233" s="13">
        <v>42570</v>
      </c>
      <c r="F233" s="14" t="s">
        <v>58</v>
      </c>
      <c r="G233" s="14" t="s">
        <v>176</v>
      </c>
      <c r="H233" s="42" t="s">
        <v>152</v>
      </c>
      <c r="I233" s="59" t="s">
        <v>58</v>
      </c>
      <c r="J233" s="59" t="s">
        <v>58</v>
      </c>
      <c r="K233" s="14">
        <v>1364.61</v>
      </c>
      <c r="L233" s="54">
        <v>42563</v>
      </c>
      <c r="M233" s="54">
        <v>42563</v>
      </c>
      <c r="N233" s="15">
        <f t="shared" si="2"/>
        <v>1364.61</v>
      </c>
    </row>
    <row r="234" spans="1:14">
      <c r="A234" s="14" t="s">
        <v>474</v>
      </c>
      <c r="B234" s="14">
        <v>425640489</v>
      </c>
      <c r="C234" s="24" t="s">
        <v>150</v>
      </c>
      <c r="D234" s="46">
        <v>500505</v>
      </c>
      <c r="E234" s="26">
        <v>42563</v>
      </c>
      <c r="F234" s="20" t="s">
        <v>21</v>
      </c>
      <c r="G234" s="20" t="s">
        <v>475</v>
      </c>
      <c r="H234" s="42" t="s">
        <v>152</v>
      </c>
      <c r="I234" s="60" t="s">
        <v>21</v>
      </c>
      <c r="J234" s="60" t="s">
        <v>21</v>
      </c>
      <c r="K234" s="20">
        <v>1790.96</v>
      </c>
      <c r="L234" s="55">
        <v>42283</v>
      </c>
      <c r="M234" s="55">
        <v>42324</v>
      </c>
      <c r="N234" s="15">
        <f t="shared" si="2"/>
        <v>1790.96</v>
      </c>
    </row>
    <row r="235" spans="1:14">
      <c r="A235" s="14" t="s">
        <v>476</v>
      </c>
      <c r="B235" s="14">
        <v>425640489</v>
      </c>
      <c r="C235" s="24" t="s">
        <v>150</v>
      </c>
      <c r="D235" s="46">
        <v>500506</v>
      </c>
      <c r="E235" s="26">
        <v>42563</v>
      </c>
      <c r="F235" s="20" t="s">
        <v>21</v>
      </c>
      <c r="G235" s="20" t="s">
        <v>475</v>
      </c>
      <c r="H235" s="42" t="s">
        <v>152</v>
      </c>
      <c r="I235" s="60" t="s">
        <v>21</v>
      </c>
      <c r="J235" s="60" t="s">
        <v>21</v>
      </c>
      <c r="K235" s="20">
        <v>353.8</v>
      </c>
      <c r="L235" s="55">
        <v>42452</v>
      </c>
      <c r="M235" s="55">
        <v>42452</v>
      </c>
      <c r="N235" s="15">
        <f t="shared" si="2"/>
        <v>353.8</v>
      </c>
    </row>
    <row r="236" spans="1:14" ht="45.75">
      <c r="A236" s="14" t="s">
        <v>477</v>
      </c>
      <c r="B236" s="14" t="s">
        <v>10</v>
      </c>
      <c r="C236" s="24" t="s">
        <v>150</v>
      </c>
      <c r="D236" s="46" t="s">
        <v>478</v>
      </c>
      <c r="E236" s="13">
        <v>42581</v>
      </c>
      <c r="F236" s="14" t="s">
        <v>9</v>
      </c>
      <c r="G236" s="20" t="s">
        <v>479</v>
      </c>
      <c r="H236" s="27" t="s">
        <v>210</v>
      </c>
      <c r="I236" s="59" t="s">
        <v>9</v>
      </c>
      <c r="J236" s="59" t="s">
        <v>9</v>
      </c>
      <c r="K236" s="14">
        <v>1647</v>
      </c>
      <c r="L236" s="54">
        <v>42552</v>
      </c>
      <c r="M236" s="54">
        <v>42582</v>
      </c>
      <c r="N236" s="15">
        <f t="shared" si="2"/>
        <v>1647</v>
      </c>
    </row>
    <row r="237" spans="1:14">
      <c r="A237" s="14" t="s">
        <v>480</v>
      </c>
      <c r="B237" s="14" t="s">
        <v>481</v>
      </c>
      <c r="C237" s="24" t="s">
        <v>150</v>
      </c>
      <c r="D237" s="46">
        <v>85</v>
      </c>
      <c r="E237" s="13">
        <v>42561</v>
      </c>
      <c r="F237" s="14" t="s">
        <v>482</v>
      </c>
      <c r="G237" s="14" t="s">
        <v>483</v>
      </c>
      <c r="H237" s="42" t="s">
        <v>152</v>
      </c>
      <c r="I237" s="59" t="s">
        <v>482</v>
      </c>
      <c r="J237" s="59" t="s">
        <v>482</v>
      </c>
      <c r="K237" s="15">
        <v>3172</v>
      </c>
      <c r="L237" s="54">
        <v>42370</v>
      </c>
      <c r="M237" s="54">
        <v>42551</v>
      </c>
      <c r="N237" s="15">
        <f t="shared" si="2"/>
        <v>3172</v>
      </c>
    </row>
    <row r="238" spans="1:14">
      <c r="A238" s="14" t="s">
        <v>484</v>
      </c>
      <c r="B238" s="14">
        <v>5247870487</v>
      </c>
      <c r="C238" s="24" t="s">
        <v>150</v>
      </c>
      <c r="D238" s="46" t="s">
        <v>485</v>
      </c>
      <c r="E238" s="13">
        <v>42551</v>
      </c>
      <c r="F238" s="49" t="s">
        <v>238</v>
      </c>
      <c r="G238" s="14" t="s">
        <v>486</v>
      </c>
      <c r="H238" s="42" t="s">
        <v>152</v>
      </c>
      <c r="I238" s="62" t="s">
        <v>238</v>
      </c>
      <c r="J238" s="62" t="s">
        <v>238</v>
      </c>
      <c r="K238" s="14">
        <v>184</v>
      </c>
      <c r="L238" s="54">
        <v>42522</v>
      </c>
      <c r="M238" s="54">
        <v>42551</v>
      </c>
      <c r="N238" s="15">
        <f t="shared" si="2"/>
        <v>184</v>
      </c>
    </row>
    <row r="239" spans="1:14">
      <c r="A239" s="14"/>
      <c r="B239" s="14" t="s">
        <v>354</v>
      </c>
      <c r="C239" s="24" t="s">
        <v>150</v>
      </c>
      <c r="D239" s="46" t="s">
        <v>487</v>
      </c>
      <c r="E239" s="13">
        <v>42586</v>
      </c>
      <c r="F239" s="14" t="s">
        <v>356</v>
      </c>
      <c r="G239" s="20" t="s">
        <v>488</v>
      </c>
      <c r="H239" s="42" t="s">
        <v>152</v>
      </c>
      <c r="I239" s="59" t="s">
        <v>356</v>
      </c>
      <c r="J239" s="59" t="s">
        <v>356</v>
      </c>
      <c r="K239" s="14">
        <v>456.77</v>
      </c>
      <c r="L239" s="54">
        <v>42586</v>
      </c>
      <c r="M239" s="54">
        <v>42586</v>
      </c>
      <c r="N239" s="15">
        <f t="shared" si="2"/>
        <v>456.77</v>
      </c>
    </row>
    <row r="240" spans="1:14">
      <c r="A240" s="14" t="s">
        <v>489</v>
      </c>
      <c r="B240" s="14">
        <v>52478770487</v>
      </c>
      <c r="C240" s="24" t="s">
        <v>150</v>
      </c>
      <c r="D240" s="46" t="s">
        <v>490</v>
      </c>
      <c r="E240" s="13">
        <v>42551</v>
      </c>
      <c r="F240" s="49" t="s">
        <v>238</v>
      </c>
      <c r="G240" s="14" t="s">
        <v>491</v>
      </c>
      <c r="H240" s="42" t="s">
        <v>152</v>
      </c>
      <c r="I240" s="62" t="s">
        <v>238</v>
      </c>
      <c r="J240" s="62" t="s">
        <v>238</v>
      </c>
      <c r="K240" s="14">
        <v>185</v>
      </c>
      <c r="L240" s="54">
        <v>42523</v>
      </c>
      <c r="M240" s="54">
        <v>42523</v>
      </c>
      <c r="N240" s="15">
        <f t="shared" si="2"/>
        <v>185</v>
      </c>
    </row>
    <row r="241" spans="1:14" ht="30">
      <c r="A241" s="14" t="s">
        <v>492</v>
      </c>
      <c r="B241" s="14">
        <v>5302280481</v>
      </c>
      <c r="C241" s="24" t="s">
        <v>150</v>
      </c>
      <c r="D241" s="46">
        <v>21</v>
      </c>
      <c r="E241" s="13">
        <v>42541</v>
      </c>
      <c r="F241" s="14" t="s">
        <v>493</v>
      </c>
      <c r="G241" s="14" t="s">
        <v>494</v>
      </c>
      <c r="H241" s="42" t="s">
        <v>152</v>
      </c>
      <c r="I241" s="59" t="s">
        <v>493</v>
      </c>
      <c r="J241" s="59" t="s">
        <v>493</v>
      </c>
      <c r="K241" s="14">
        <v>386.74</v>
      </c>
      <c r="L241" s="54">
        <v>42541</v>
      </c>
      <c r="M241" s="54">
        <v>42541</v>
      </c>
      <c r="N241" s="15">
        <f t="shared" si="2"/>
        <v>386.74</v>
      </c>
    </row>
    <row r="242" spans="1:14">
      <c r="A242" s="14" t="s">
        <v>495</v>
      </c>
      <c r="B242" s="14">
        <v>2008760353</v>
      </c>
      <c r="C242" s="24" t="s">
        <v>150</v>
      </c>
      <c r="D242" s="46">
        <v>40</v>
      </c>
      <c r="E242" s="13">
        <v>42586</v>
      </c>
      <c r="F242" s="14" t="s">
        <v>120</v>
      </c>
      <c r="G242" s="14" t="s">
        <v>496</v>
      </c>
      <c r="H242" s="42" t="s">
        <v>152</v>
      </c>
      <c r="I242" s="59" t="s">
        <v>120</v>
      </c>
      <c r="J242" s="59" t="s">
        <v>120</v>
      </c>
      <c r="K242" s="14">
        <v>430.42</v>
      </c>
      <c r="L242" s="54">
        <v>42552</v>
      </c>
      <c r="M242" s="54">
        <v>42674</v>
      </c>
      <c r="N242" s="15">
        <f t="shared" si="2"/>
        <v>430.42</v>
      </c>
    </row>
    <row r="243" spans="1:14">
      <c r="A243" s="14"/>
      <c r="B243" s="14">
        <v>5040110487</v>
      </c>
      <c r="C243" s="24" t="s">
        <v>150</v>
      </c>
      <c r="D243" s="46">
        <v>201690014537</v>
      </c>
      <c r="E243" s="13">
        <v>42590</v>
      </c>
      <c r="F243" s="20" t="s">
        <v>143</v>
      </c>
      <c r="G243" s="20" t="s">
        <v>209</v>
      </c>
      <c r="H243" s="42" t="s">
        <v>152</v>
      </c>
      <c r="I243" s="60" t="s">
        <v>143</v>
      </c>
      <c r="J243" s="60" t="s">
        <v>143</v>
      </c>
      <c r="K243" s="20">
        <v>26.5</v>
      </c>
      <c r="L243" s="55">
        <v>42499</v>
      </c>
      <c r="M243" s="54">
        <v>42587</v>
      </c>
      <c r="N243" s="15">
        <f t="shared" si="2"/>
        <v>26.5</v>
      </c>
    </row>
    <row r="244" spans="1:14">
      <c r="A244" s="14" t="s">
        <v>111</v>
      </c>
      <c r="B244" s="14">
        <v>425640489</v>
      </c>
      <c r="C244" s="24" t="s">
        <v>150</v>
      </c>
      <c r="D244" s="46">
        <v>500566</v>
      </c>
      <c r="E244" s="13">
        <v>42581</v>
      </c>
      <c r="F244" s="14" t="s">
        <v>21</v>
      </c>
      <c r="G244" s="14" t="s">
        <v>497</v>
      </c>
      <c r="H244" s="42" t="s">
        <v>152</v>
      </c>
      <c r="I244" s="59" t="s">
        <v>21</v>
      </c>
      <c r="J244" s="59" t="s">
        <v>21</v>
      </c>
      <c r="K244" s="14">
        <v>1184.1300000000001</v>
      </c>
      <c r="L244" s="54">
        <v>42552</v>
      </c>
      <c r="M244" s="54">
        <v>42582</v>
      </c>
      <c r="N244" s="15">
        <f t="shared" si="2"/>
        <v>1184.1300000000001</v>
      </c>
    </row>
    <row r="245" spans="1:14">
      <c r="A245" s="14" t="s">
        <v>112</v>
      </c>
      <c r="B245" s="14">
        <v>425640489</v>
      </c>
      <c r="C245" s="24" t="s">
        <v>150</v>
      </c>
      <c r="D245" s="46">
        <v>500567</v>
      </c>
      <c r="E245" s="13">
        <v>42581</v>
      </c>
      <c r="F245" s="14" t="s">
        <v>21</v>
      </c>
      <c r="G245" s="20" t="s">
        <v>498</v>
      </c>
      <c r="H245" s="42" t="s">
        <v>152</v>
      </c>
      <c r="I245" s="59" t="s">
        <v>21</v>
      </c>
      <c r="J245" s="59" t="s">
        <v>21</v>
      </c>
      <c r="K245" s="14">
        <v>7770.55</v>
      </c>
      <c r="L245" s="54">
        <v>42552</v>
      </c>
      <c r="M245" s="54">
        <v>42582</v>
      </c>
      <c r="N245" s="15">
        <f t="shared" si="2"/>
        <v>7770.55</v>
      </c>
    </row>
    <row r="246" spans="1:14">
      <c r="A246" s="14"/>
      <c r="B246" s="14">
        <v>6655971007</v>
      </c>
      <c r="C246" s="24" t="s">
        <v>150</v>
      </c>
      <c r="D246" s="46">
        <v>4701052438</v>
      </c>
      <c r="E246" s="13">
        <v>42594</v>
      </c>
      <c r="F246" s="14" t="s">
        <v>22</v>
      </c>
      <c r="G246" s="20" t="s">
        <v>499</v>
      </c>
      <c r="H246" s="42" t="s">
        <v>152</v>
      </c>
      <c r="I246" s="59" t="s">
        <v>22</v>
      </c>
      <c r="J246" s="59" t="s">
        <v>22</v>
      </c>
      <c r="K246" s="14">
        <v>5235.29</v>
      </c>
      <c r="L246" s="54">
        <v>42552</v>
      </c>
      <c r="M246" s="54">
        <v>42582</v>
      </c>
      <c r="N246" s="15">
        <f t="shared" si="2"/>
        <v>5235.29</v>
      </c>
    </row>
    <row r="247" spans="1:14">
      <c r="A247" s="14"/>
      <c r="B247" s="14">
        <v>488410010</v>
      </c>
      <c r="C247" s="24" t="s">
        <v>150</v>
      </c>
      <c r="D247" s="46" t="s">
        <v>500</v>
      </c>
      <c r="E247" s="13">
        <v>42587</v>
      </c>
      <c r="F247" s="14" t="s">
        <v>82</v>
      </c>
      <c r="G247" s="14" t="s">
        <v>501</v>
      </c>
      <c r="H247" s="42" t="s">
        <v>152</v>
      </c>
      <c r="I247" s="59" t="s">
        <v>82</v>
      </c>
      <c r="J247" s="59" t="s">
        <v>82</v>
      </c>
      <c r="K247" s="14">
        <v>242.54</v>
      </c>
      <c r="L247" s="54">
        <v>42614</v>
      </c>
      <c r="M247" s="54">
        <v>42674</v>
      </c>
      <c r="N247" s="15">
        <f t="shared" si="2"/>
        <v>242.54</v>
      </c>
    </row>
    <row r="248" spans="1:14">
      <c r="A248" s="14"/>
      <c r="B248" s="14">
        <v>488410010</v>
      </c>
      <c r="C248" s="24" t="s">
        <v>150</v>
      </c>
      <c r="D248" s="46" t="s">
        <v>502</v>
      </c>
      <c r="E248" s="13">
        <v>42587</v>
      </c>
      <c r="F248" s="14" t="s">
        <v>82</v>
      </c>
      <c r="G248" s="14" t="s">
        <v>503</v>
      </c>
      <c r="H248" s="42" t="s">
        <v>152</v>
      </c>
      <c r="I248" s="59" t="s">
        <v>82</v>
      </c>
      <c r="J248" s="59" t="s">
        <v>82</v>
      </c>
      <c r="K248" s="14">
        <v>101.24</v>
      </c>
      <c r="L248" s="54">
        <v>42614</v>
      </c>
      <c r="M248" s="54">
        <v>42674</v>
      </c>
      <c r="N248" s="15">
        <f t="shared" si="2"/>
        <v>101.24</v>
      </c>
    </row>
    <row r="249" spans="1:14">
      <c r="A249" s="14"/>
      <c r="B249" s="14">
        <v>488410010</v>
      </c>
      <c r="C249" s="24" t="s">
        <v>150</v>
      </c>
      <c r="D249" s="46" t="s">
        <v>504</v>
      </c>
      <c r="E249" s="13">
        <v>42587</v>
      </c>
      <c r="F249" s="14" t="s">
        <v>82</v>
      </c>
      <c r="G249" s="14" t="s">
        <v>505</v>
      </c>
      <c r="H249" s="42" t="s">
        <v>152</v>
      </c>
      <c r="I249" s="59" t="s">
        <v>82</v>
      </c>
      <c r="J249" s="59" t="s">
        <v>82</v>
      </c>
      <c r="K249" s="14">
        <v>67.27</v>
      </c>
      <c r="L249" s="54">
        <v>42614</v>
      </c>
      <c r="M249" s="54">
        <v>42674</v>
      </c>
      <c r="N249" s="15">
        <f t="shared" si="2"/>
        <v>67.27</v>
      </c>
    </row>
    <row r="250" spans="1:14">
      <c r="A250" s="14"/>
      <c r="B250" s="14">
        <v>488410010</v>
      </c>
      <c r="C250" s="24" t="s">
        <v>150</v>
      </c>
      <c r="D250" s="46" t="s">
        <v>506</v>
      </c>
      <c r="E250" s="13">
        <v>42587</v>
      </c>
      <c r="F250" s="14" t="s">
        <v>82</v>
      </c>
      <c r="G250" s="14" t="s">
        <v>507</v>
      </c>
      <c r="H250" s="42" t="s">
        <v>152</v>
      </c>
      <c r="I250" s="59" t="s">
        <v>82</v>
      </c>
      <c r="J250" s="59" t="s">
        <v>82</v>
      </c>
      <c r="K250" s="14">
        <v>73.11</v>
      </c>
      <c r="L250" s="54">
        <v>42614</v>
      </c>
      <c r="M250" s="54">
        <v>42674</v>
      </c>
      <c r="N250" s="15">
        <f t="shared" si="2"/>
        <v>73.11</v>
      </c>
    </row>
    <row r="251" spans="1:14">
      <c r="A251" s="14"/>
      <c r="B251" s="14">
        <v>488410010</v>
      </c>
      <c r="C251" s="24" t="s">
        <v>150</v>
      </c>
      <c r="D251" s="46" t="s">
        <v>508</v>
      </c>
      <c r="E251" s="13">
        <v>42587</v>
      </c>
      <c r="F251" s="14" t="s">
        <v>82</v>
      </c>
      <c r="G251" s="20" t="s">
        <v>201</v>
      </c>
      <c r="H251" s="42" t="s">
        <v>152</v>
      </c>
      <c r="I251" s="59" t="s">
        <v>82</v>
      </c>
      <c r="J251" s="59" t="s">
        <v>82</v>
      </c>
      <c r="K251" s="14">
        <v>-81.849999999999994</v>
      </c>
      <c r="L251" s="54">
        <v>42614</v>
      </c>
      <c r="M251" s="54">
        <v>42674</v>
      </c>
      <c r="N251" s="15">
        <f t="shared" si="2"/>
        <v>-81.849999999999994</v>
      </c>
    </row>
    <row r="252" spans="1:14" ht="30">
      <c r="A252" s="14"/>
      <c r="B252" s="14"/>
      <c r="C252" s="24" t="s">
        <v>150</v>
      </c>
      <c r="D252" s="46">
        <v>46491127</v>
      </c>
      <c r="E252" s="13">
        <v>42578</v>
      </c>
      <c r="F252" s="14" t="s">
        <v>397</v>
      </c>
      <c r="G252" s="20" t="s">
        <v>174</v>
      </c>
      <c r="H252" s="42" t="s">
        <v>152</v>
      </c>
      <c r="I252" s="59" t="s">
        <v>398</v>
      </c>
      <c r="J252" s="59" t="s">
        <v>398</v>
      </c>
      <c r="K252" s="14">
        <v>22</v>
      </c>
      <c r="L252" s="54">
        <v>42578</v>
      </c>
      <c r="M252" s="54">
        <v>42578</v>
      </c>
      <c r="N252" s="15">
        <f t="shared" si="2"/>
        <v>22</v>
      </c>
    </row>
    <row r="253" spans="1:14">
      <c r="A253" s="14"/>
      <c r="B253" s="14">
        <v>905811006</v>
      </c>
      <c r="C253" s="24" t="s">
        <v>150</v>
      </c>
      <c r="D253" s="46" t="s">
        <v>509</v>
      </c>
      <c r="E253" s="13">
        <v>42600</v>
      </c>
      <c r="F253" s="14" t="s">
        <v>58</v>
      </c>
      <c r="G253" s="14" t="s">
        <v>176</v>
      </c>
      <c r="H253" s="42" t="s">
        <v>152</v>
      </c>
      <c r="I253" s="59" t="s">
        <v>58</v>
      </c>
      <c r="J253" s="59" t="s">
        <v>58</v>
      </c>
      <c r="K253" s="14">
        <v>767.99</v>
      </c>
      <c r="L253" s="54">
        <v>42600</v>
      </c>
      <c r="M253" s="54">
        <v>42600</v>
      </c>
      <c r="N253" s="15">
        <f t="shared" si="2"/>
        <v>767.99</v>
      </c>
    </row>
    <row r="254" spans="1:14">
      <c r="A254" s="14"/>
      <c r="B254" s="14">
        <v>488410010</v>
      </c>
      <c r="C254" s="24" t="s">
        <v>150</v>
      </c>
      <c r="D254" s="46" t="s">
        <v>510</v>
      </c>
      <c r="E254" s="13">
        <v>42594</v>
      </c>
      <c r="F254" s="14" t="s">
        <v>82</v>
      </c>
      <c r="G254" s="14" t="s">
        <v>511</v>
      </c>
      <c r="H254" s="42" t="s">
        <v>152</v>
      </c>
      <c r="I254" s="59" t="s">
        <v>82</v>
      </c>
      <c r="J254" s="59" t="s">
        <v>82</v>
      </c>
      <c r="K254" s="14">
        <v>204.14</v>
      </c>
      <c r="L254" s="54">
        <v>42614</v>
      </c>
      <c r="M254" s="54">
        <v>42674</v>
      </c>
      <c r="N254" s="15">
        <f t="shared" si="2"/>
        <v>204.14</v>
      </c>
    </row>
    <row r="255" spans="1:14">
      <c r="A255" s="14" t="s">
        <v>512</v>
      </c>
      <c r="B255" s="14">
        <v>848140489</v>
      </c>
      <c r="C255" s="24" t="s">
        <v>150</v>
      </c>
      <c r="D255" s="46">
        <v>46</v>
      </c>
      <c r="E255" s="13">
        <v>42611</v>
      </c>
      <c r="F255" s="14" t="s">
        <v>59</v>
      </c>
      <c r="G255" s="20" t="s">
        <v>177</v>
      </c>
      <c r="H255" s="42" t="s">
        <v>152</v>
      </c>
      <c r="I255" s="59" t="s">
        <v>59</v>
      </c>
      <c r="J255" s="59" t="s">
        <v>59</v>
      </c>
      <c r="K255" s="14">
        <v>20.3</v>
      </c>
      <c r="L255" s="54">
        <v>42611</v>
      </c>
      <c r="M255" s="54">
        <v>42611</v>
      </c>
      <c r="N255" s="15">
        <f t="shared" si="2"/>
        <v>20.3</v>
      </c>
    </row>
    <row r="256" spans="1:14">
      <c r="A256" s="14" t="s">
        <v>107</v>
      </c>
      <c r="B256" s="14">
        <v>5856390488</v>
      </c>
      <c r="C256" s="24" t="s">
        <v>150</v>
      </c>
      <c r="D256" s="46" t="s">
        <v>513</v>
      </c>
      <c r="E256" s="13">
        <v>42473</v>
      </c>
      <c r="F256" s="14" t="s">
        <v>106</v>
      </c>
      <c r="G256" s="20" t="s">
        <v>736</v>
      </c>
      <c r="H256" s="42" t="s">
        <v>152</v>
      </c>
      <c r="I256" s="59" t="s">
        <v>106</v>
      </c>
      <c r="J256" s="59" t="s">
        <v>106</v>
      </c>
      <c r="K256" s="15">
        <v>2135</v>
      </c>
      <c r="L256" s="54">
        <v>42473</v>
      </c>
      <c r="M256" s="54">
        <v>42473</v>
      </c>
      <c r="N256" s="15">
        <f t="shared" si="2"/>
        <v>2135</v>
      </c>
    </row>
    <row r="257" spans="1:14">
      <c r="A257" s="14" t="s">
        <v>514</v>
      </c>
      <c r="B257" s="14">
        <v>5856390488</v>
      </c>
      <c r="C257" s="24" t="s">
        <v>150</v>
      </c>
      <c r="D257" s="46" t="s">
        <v>515</v>
      </c>
      <c r="E257" s="13">
        <v>42613</v>
      </c>
      <c r="F257" s="14" t="s">
        <v>106</v>
      </c>
      <c r="G257" s="20" t="s">
        <v>516</v>
      </c>
      <c r="H257" s="42" t="s">
        <v>152</v>
      </c>
      <c r="I257" s="59" t="s">
        <v>106</v>
      </c>
      <c r="J257" s="59" t="s">
        <v>106</v>
      </c>
      <c r="K257" s="14">
        <v>106.14</v>
      </c>
      <c r="L257" s="54">
        <v>42578</v>
      </c>
      <c r="M257" s="54">
        <v>42578</v>
      </c>
      <c r="N257" s="15">
        <f t="shared" si="2"/>
        <v>106.14</v>
      </c>
    </row>
    <row r="258" spans="1:14" ht="30">
      <c r="A258" s="14" t="s">
        <v>517</v>
      </c>
      <c r="B258" s="14">
        <v>1279680480</v>
      </c>
      <c r="C258" s="24" t="s">
        <v>150</v>
      </c>
      <c r="D258" s="46">
        <v>149</v>
      </c>
      <c r="E258" s="13">
        <v>42613</v>
      </c>
      <c r="F258" s="14" t="s">
        <v>518</v>
      </c>
      <c r="G258" s="20" t="s">
        <v>519</v>
      </c>
      <c r="H258" s="42" t="s">
        <v>152</v>
      </c>
      <c r="I258" s="59" t="s">
        <v>520</v>
      </c>
      <c r="J258" s="59" t="s">
        <v>520</v>
      </c>
      <c r="K258" s="14">
        <v>2440</v>
      </c>
      <c r="L258" s="54">
        <v>42613</v>
      </c>
      <c r="M258" s="54">
        <v>42613</v>
      </c>
      <c r="N258" s="15">
        <f t="shared" si="2"/>
        <v>2440</v>
      </c>
    </row>
    <row r="259" spans="1:14">
      <c r="A259" s="14" t="s">
        <v>77</v>
      </c>
      <c r="B259" s="14">
        <v>431920487</v>
      </c>
      <c r="C259" s="24" t="s">
        <v>150</v>
      </c>
      <c r="D259" s="46">
        <v>702158</v>
      </c>
      <c r="E259" s="13">
        <v>42606</v>
      </c>
      <c r="F259" s="14" t="s">
        <v>76</v>
      </c>
      <c r="G259" s="20" t="s">
        <v>521</v>
      </c>
      <c r="H259" s="42" t="s">
        <v>152</v>
      </c>
      <c r="I259" s="59" t="s">
        <v>76</v>
      </c>
      <c r="J259" s="59" t="s">
        <v>76</v>
      </c>
      <c r="K259" s="14">
        <v>-461.27</v>
      </c>
      <c r="L259" s="54">
        <v>42606</v>
      </c>
      <c r="M259" s="54">
        <v>42606</v>
      </c>
      <c r="N259" s="15">
        <f t="shared" si="2"/>
        <v>-461.27</v>
      </c>
    </row>
    <row r="260" spans="1:14">
      <c r="A260" s="14" t="s">
        <v>77</v>
      </c>
      <c r="B260" s="14">
        <v>431920487</v>
      </c>
      <c r="C260" s="24" t="s">
        <v>150</v>
      </c>
      <c r="D260" s="46">
        <v>702159</v>
      </c>
      <c r="E260" s="13">
        <v>42606</v>
      </c>
      <c r="F260" s="14" t="s">
        <v>76</v>
      </c>
      <c r="G260" s="20" t="s">
        <v>522</v>
      </c>
      <c r="H260" s="42" t="s">
        <v>152</v>
      </c>
      <c r="I260" s="59" t="s">
        <v>76</v>
      </c>
      <c r="J260" s="59" t="s">
        <v>76</v>
      </c>
      <c r="K260" s="14">
        <v>-641.91</v>
      </c>
      <c r="L260" s="54">
        <v>42606</v>
      </c>
      <c r="M260" s="54">
        <v>42606</v>
      </c>
      <c r="N260" s="15">
        <f t="shared" si="2"/>
        <v>-641.91</v>
      </c>
    </row>
    <row r="261" spans="1:14">
      <c r="A261" s="14" t="s">
        <v>91</v>
      </c>
      <c r="B261" s="14">
        <v>431920487</v>
      </c>
      <c r="C261" s="24" t="s">
        <v>150</v>
      </c>
      <c r="D261" s="46">
        <v>702179</v>
      </c>
      <c r="E261" s="13">
        <v>42612</v>
      </c>
      <c r="F261" s="14" t="s">
        <v>76</v>
      </c>
      <c r="G261" s="20" t="s">
        <v>174</v>
      </c>
      <c r="H261" s="42" t="s">
        <v>152</v>
      </c>
      <c r="I261" s="59" t="s">
        <v>76</v>
      </c>
      <c r="J261" s="59" t="s">
        <v>76</v>
      </c>
      <c r="K261" s="14">
        <v>26.46</v>
      </c>
      <c r="L261" s="54">
        <v>42612</v>
      </c>
      <c r="M261" s="54">
        <v>42612</v>
      </c>
      <c r="N261" s="15">
        <f t="shared" si="2"/>
        <v>26.46</v>
      </c>
    </row>
    <row r="262" spans="1:14" ht="45.75">
      <c r="A262" s="14" t="s">
        <v>477</v>
      </c>
      <c r="B262" s="14" t="s">
        <v>10</v>
      </c>
      <c r="C262" s="24" t="s">
        <v>150</v>
      </c>
      <c r="D262" s="46" t="s">
        <v>523</v>
      </c>
      <c r="E262" s="13">
        <v>42613</v>
      </c>
      <c r="F262" s="14" t="s">
        <v>9</v>
      </c>
      <c r="G262" s="20" t="s">
        <v>524</v>
      </c>
      <c r="H262" s="27" t="s">
        <v>210</v>
      </c>
      <c r="I262" s="59" t="s">
        <v>9</v>
      </c>
      <c r="J262" s="59" t="s">
        <v>9</v>
      </c>
      <c r="K262" s="14">
        <v>1647</v>
      </c>
      <c r="L262" s="54">
        <v>42583</v>
      </c>
      <c r="M262" s="54">
        <v>42613</v>
      </c>
      <c r="N262" s="15">
        <f t="shared" si="2"/>
        <v>1647</v>
      </c>
    </row>
    <row r="263" spans="1:14">
      <c r="A263" s="14" t="s">
        <v>411</v>
      </c>
      <c r="B263" s="14">
        <v>1309040473</v>
      </c>
      <c r="C263" s="24" t="s">
        <v>150</v>
      </c>
      <c r="D263" s="46">
        <v>1245</v>
      </c>
      <c r="E263" s="13">
        <v>42613</v>
      </c>
      <c r="F263" s="14" t="s">
        <v>412</v>
      </c>
      <c r="G263" s="14" t="s">
        <v>525</v>
      </c>
      <c r="H263" s="42" t="s">
        <v>152</v>
      </c>
      <c r="I263" s="59" t="s">
        <v>412</v>
      </c>
      <c r="J263" s="59" t="s">
        <v>412</v>
      </c>
      <c r="K263" s="14">
        <v>1464</v>
      </c>
      <c r="L263" s="54">
        <v>42583</v>
      </c>
      <c r="M263" s="54">
        <v>42674</v>
      </c>
      <c r="N263" s="15">
        <f t="shared" si="2"/>
        <v>1464</v>
      </c>
    </row>
    <row r="264" spans="1:14">
      <c r="A264" s="14" t="s">
        <v>305</v>
      </c>
      <c r="B264" s="14">
        <v>4570800484</v>
      </c>
      <c r="C264" s="24" t="s">
        <v>150</v>
      </c>
      <c r="D264" s="46" t="s">
        <v>526</v>
      </c>
      <c r="E264" s="13">
        <v>42613</v>
      </c>
      <c r="F264" s="14" t="s">
        <v>307</v>
      </c>
      <c r="G264" s="20" t="s">
        <v>174</v>
      </c>
      <c r="H264" s="42" t="s">
        <v>152</v>
      </c>
      <c r="I264" s="59" t="s">
        <v>307</v>
      </c>
      <c r="J264" s="59" t="s">
        <v>307</v>
      </c>
      <c r="K264" s="14">
        <v>83.3</v>
      </c>
      <c r="L264" s="54">
        <v>42613</v>
      </c>
      <c r="M264" s="54">
        <v>42613</v>
      </c>
      <c r="N264" s="15">
        <f t="shared" si="2"/>
        <v>83.3</v>
      </c>
    </row>
    <row r="265" spans="1:14">
      <c r="A265" s="14"/>
      <c r="B265" s="14" t="s">
        <v>527</v>
      </c>
      <c r="C265" s="24" t="s">
        <v>150</v>
      </c>
      <c r="D265" s="46" t="s">
        <v>528</v>
      </c>
      <c r="E265" s="13">
        <v>42618</v>
      </c>
      <c r="F265" s="14" t="s">
        <v>529</v>
      </c>
      <c r="G265" s="20" t="s">
        <v>530</v>
      </c>
      <c r="H265" s="42" t="s">
        <v>152</v>
      </c>
      <c r="I265" s="59" t="s">
        <v>529</v>
      </c>
      <c r="J265" s="59" t="s">
        <v>529</v>
      </c>
      <c r="K265" s="14">
        <v>748.59</v>
      </c>
      <c r="L265" s="54">
        <v>42370</v>
      </c>
      <c r="M265" s="54">
        <v>42508</v>
      </c>
      <c r="N265" s="15">
        <f t="shared" si="2"/>
        <v>748.59</v>
      </c>
    </row>
    <row r="266" spans="1:14">
      <c r="A266" s="14" t="s">
        <v>135</v>
      </c>
      <c r="B266" s="14">
        <v>425640489</v>
      </c>
      <c r="C266" s="24" t="s">
        <v>150</v>
      </c>
      <c r="D266" s="46">
        <v>500573</v>
      </c>
      <c r="E266" s="13">
        <v>42590</v>
      </c>
      <c r="F266" s="14" t="s">
        <v>21</v>
      </c>
      <c r="G266" s="14" t="s">
        <v>531</v>
      </c>
      <c r="H266" s="42" t="s">
        <v>152</v>
      </c>
      <c r="I266" s="59" t="s">
        <v>21</v>
      </c>
      <c r="J266" s="59" t="s">
        <v>21</v>
      </c>
      <c r="K266" s="14">
        <v>3971.1</v>
      </c>
      <c r="L266" s="54">
        <v>42552</v>
      </c>
      <c r="M266" s="54">
        <v>42582</v>
      </c>
      <c r="N266" s="15">
        <f t="shared" si="2"/>
        <v>3971.1</v>
      </c>
    </row>
    <row r="267" spans="1:14">
      <c r="A267" s="14" t="s">
        <v>532</v>
      </c>
      <c r="B267" s="14">
        <v>3717520484</v>
      </c>
      <c r="C267" s="24" t="s">
        <v>150</v>
      </c>
      <c r="D267" s="46" t="s">
        <v>533</v>
      </c>
      <c r="E267" s="13">
        <v>42619</v>
      </c>
      <c r="F267" s="14" t="s">
        <v>534</v>
      </c>
      <c r="G267" s="20" t="s">
        <v>535</v>
      </c>
      <c r="H267" s="42" t="s">
        <v>152</v>
      </c>
      <c r="I267" s="59" t="s">
        <v>534</v>
      </c>
      <c r="J267" s="59" t="s">
        <v>534</v>
      </c>
      <c r="K267" s="14">
        <v>348.92</v>
      </c>
      <c r="L267" s="54">
        <v>42585</v>
      </c>
      <c r="M267" s="54">
        <v>42585</v>
      </c>
      <c r="N267" s="15">
        <f t="shared" si="2"/>
        <v>348.92</v>
      </c>
    </row>
    <row r="268" spans="1:14">
      <c r="A268" s="14" t="s">
        <v>111</v>
      </c>
      <c r="B268" s="14">
        <v>425640489</v>
      </c>
      <c r="C268" s="24" t="s">
        <v>150</v>
      </c>
      <c r="D268" s="46">
        <v>500593</v>
      </c>
      <c r="E268" s="13">
        <v>42613</v>
      </c>
      <c r="F268" s="14" t="s">
        <v>21</v>
      </c>
      <c r="G268" s="14" t="s">
        <v>536</v>
      </c>
      <c r="H268" s="42" t="s">
        <v>152</v>
      </c>
      <c r="I268" s="59" t="s">
        <v>21</v>
      </c>
      <c r="J268" s="59" t="s">
        <v>21</v>
      </c>
      <c r="K268" s="14">
        <v>1184.1300000000001</v>
      </c>
      <c r="L268" s="54">
        <v>42583</v>
      </c>
      <c r="M268" s="54">
        <v>42613</v>
      </c>
      <c r="N268" s="15">
        <f t="shared" si="2"/>
        <v>1184.1300000000001</v>
      </c>
    </row>
    <row r="269" spans="1:14">
      <c r="A269" s="14" t="s">
        <v>112</v>
      </c>
      <c r="B269" s="14">
        <v>425640489</v>
      </c>
      <c r="C269" s="24" t="s">
        <v>150</v>
      </c>
      <c r="D269" s="46">
        <v>500594</v>
      </c>
      <c r="E269" s="13">
        <v>42613</v>
      </c>
      <c r="F269" s="14" t="s">
        <v>21</v>
      </c>
      <c r="G269" s="20" t="s">
        <v>537</v>
      </c>
      <c r="H269" s="42" t="s">
        <v>152</v>
      </c>
      <c r="I269" s="59" t="s">
        <v>21</v>
      </c>
      <c r="J269" s="59" t="s">
        <v>21</v>
      </c>
      <c r="K269" s="14">
        <v>7770.55</v>
      </c>
      <c r="L269" s="54">
        <v>42583</v>
      </c>
      <c r="M269" s="54">
        <v>42613</v>
      </c>
      <c r="N269" s="15">
        <f t="shared" si="2"/>
        <v>7770.55</v>
      </c>
    </row>
    <row r="270" spans="1:14">
      <c r="A270" s="14"/>
      <c r="B270" s="14">
        <v>5040110487</v>
      </c>
      <c r="C270" s="24" t="s">
        <v>150</v>
      </c>
      <c r="D270" s="46">
        <v>201690015179</v>
      </c>
      <c r="E270" s="13">
        <v>42621</v>
      </c>
      <c r="F270" s="20" t="s">
        <v>143</v>
      </c>
      <c r="G270" s="20" t="s">
        <v>538</v>
      </c>
      <c r="H270" s="42" t="s">
        <v>152</v>
      </c>
      <c r="I270" s="60" t="s">
        <v>143</v>
      </c>
      <c r="J270" s="60" t="s">
        <v>143</v>
      </c>
      <c r="K270" s="20">
        <v>724.37</v>
      </c>
      <c r="L270" s="54">
        <v>42503</v>
      </c>
      <c r="M270" s="54">
        <v>42587</v>
      </c>
      <c r="N270" s="15">
        <f t="shared" si="2"/>
        <v>724.37</v>
      </c>
    </row>
    <row r="271" spans="1:14">
      <c r="A271" s="14" t="s">
        <v>539</v>
      </c>
      <c r="B271" s="14">
        <v>1105300477</v>
      </c>
      <c r="C271" s="24" t="s">
        <v>150</v>
      </c>
      <c r="D271" s="46">
        <v>446</v>
      </c>
      <c r="E271" s="13">
        <v>42613</v>
      </c>
      <c r="F271" s="14" t="s">
        <v>234</v>
      </c>
      <c r="G271" s="20" t="s">
        <v>235</v>
      </c>
      <c r="H271" s="42" t="s">
        <v>152</v>
      </c>
      <c r="I271" s="59" t="s">
        <v>234</v>
      </c>
      <c r="J271" s="59" t="s">
        <v>234</v>
      </c>
      <c r="K271" s="14">
        <v>439.2</v>
      </c>
      <c r="L271" s="54">
        <v>42613</v>
      </c>
      <c r="M271" s="54">
        <v>42613</v>
      </c>
      <c r="N271" s="15">
        <f t="shared" si="2"/>
        <v>439.2</v>
      </c>
    </row>
    <row r="272" spans="1:14">
      <c r="A272" s="14" t="s">
        <v>540</v>
      </c>
      <c r="B272" s="14">
        <v>1105300477</v>
      </c>
      <c r="C272" s="24" t="s">
        <v>150</v>
      </c>
      <c r="D272" s="46">
        <v>447</v>
      </c>
      <c r="E272" s="13">
        <v>42613</v>
      </c>
      <c r="F272" s="14" t="s">
        <v>234</v>
      </c>
      <c r="G272" s="20" t="s">
        <v>235</v>
      </c>
      <c r="H272" s="42" t="s">
        <v>152</v>
      </c>
      <c r="I272" s="59" t="s">
        <v>234</v>
      </c>
      <c r="J272" s="59" t="s">
        <v>234</v>
      </c>
      <c r="K272" s="14">
        <v>427</v>
      </c>
      <c r="L272" s="54">
        <v>42613</v>
      </c>
      <c r="M272" s="54">
        <v>42613</v>
      </c>
      <c r="N272" s="15">
        <f t="shared" si="2"/>
        <v>427</v>
      </c>
    </row>
    <row r="273" spans="1:14">
      <c r="A273" s="14" t="s">
        <v>541</v>
      </c>
      <c r="B273" s="14">
        <v>1105300477</v>
      </c>
      <c r="C273" s="24" t="s">
        <v>150</v>
      </c>
      <c r="D273" s="46">
        <v>448</v>
      </c>
      <c r="E273" s="13">
        <v>42613</v>
      </c>
      <c r="F273" s="14" t="s">
        <v>234</v>
      </c>
      <c r="G273" s="20" t="s">
        <v>235</v>
      </c>
      <c r="H273" s="42" t="s">
        <v>152</v>
      </c>
      <c r="I273" s="59" t="s">
        <v>234</v>
      </c>
      <c r="J273" s="59" t="s">
        <v>234</v>
      </c>
      <c r="K273" s="14">
        <v>2257</v>
      </c>
      <c r="L273" s="54">
        <v>42613</v>
      </c>
      <c r="M273" s="54">
        <v>42613</v>
      </c>
      <c r="N273" s="15">
        <f t="shared" si="2"/>
        <v>2257</v>
      </c>
    </row>
    <row r="274" spans="1:14">
      <c r="A274" s="14" t="s">
        <v>542</v>
      </c>
      <c r="B274" s="14">
        <v>2180850394</v>
      </c>
      <c r="C274" s="24" t="s">
        <v>150</v>
      </c>
      <c r="D274" s="46">
        <v>4</v>
      </c>
      <c r="E274" s="13">
        <v>42628</v>
      </c>
      <c r="F274" s="14" t="s">
        <v>543</v>
      </c>
      <c r="G274" s="20" t="s">
        <v>544</v>
      </c>
      <c r="H274" s="42" t="s">
        <v>152</v>
      </c>
      <c r="I274" s="59" t="s">
        <v>543</v>
      </c>
      <c r="J274" s="59" t="s">
        <v>543</v>
      </c>
      <c r="K274" s="14">
        <v>72</v>
      </c>
      <c r="L274" s="54">
        <v>42628</v>
      </c>
      <c r="M274" s="54">
        <v>42628</v>
      </c>
      <c r="N274" s="15">
        <f t="shared" si="2"/>
        <v>72</v>
      </c>
    </row>
    <row r="275" spans="1:14">
      <c r="A275" s="14"/>
      <c r="B275" s="14">
        <v>6655971007</v>
      </c>
      <c r="C275" s="24" t="s">
        <v>150</v>
      </c>
      <c r="D275" s="46">
        <v>4701195253</v>
      </c>
      <c r="E275" s="13">
        <v>42623</v>
      </c>
      <c r="F275" s="14" t="s">
        <v>22</v>
      </c>
      <c r="G275" s="20" t="s">
        <v>545</v>
      </c>
      <c r="H275" s="42" t="s">
        <v>152</v>
      </c>
      <c r="I275" s="59" t="s">
        <v>22</v>
      </c>
      <c r="J275" s="59" t="s">
        <v>22</v>
      </c>
      <c r="K275" s="14">
        <v>4420.5200000000004</v>
      </c>
      <c r="L275" s="54">
        <v>42583</v>
      </c>
      <c r="M275" s="54">
        <v>42613</v>
      </c>
      <c r="N275" s="15">
        <f t="shared" si="2"/>
        <v>4420.5200000000004</v>
      </c>
    </row>
    <row r="276" spans="1:14">
      <c r="A276" s="14" t="s">
        <v>546</v>
      </c>
      <c r="B276" s="14">
        <v>4933230486</v>
      </c>
      <c r="C276" s="24" t="s">
        <v>150</v>
      </c>
      <c r="D276" s="46" t="s">
        <v>547</v>
      </c>
      <c r="E276" s="13">
        <v>42582</v>
      </c>
      <c r="F276" s="14" t="s">
        <v>27</v>
      </c>
      <c r="G276" s="20" t="s">
        <v>548</v>
      </c>
      <c r="H276" s="42" t="s">
        <v>152</v>
      </c>
      <c r="I276" s="59" t="s">
        <v>27</v>
      </c>
      <c r="J276" s="59" t="s">
        <v>27</v>
      </c>
      <c r="K276" s="14">
        <v>78.08</v>
      </c>
      <c r="L276" s="54">
        <v>42566</v>
      </c>
      <c r="M276" s="54">
        <v>42566</v>
      </c>
      <c r="N276" s="15">
        <f t="shared" si="2"/>
        <v>78.08</v>
      </c>
    </row>
    <row r="277" spans="1:14">
      <c r="A277" s="14" t="s">
        <v>549</v>
      </c>
      <c r="B277" s="14">
        <v>5247870487</v>
      </c>
      <c r="C277" s="24" t="s">
        <v>150</v>
      </c>
      <c r="D277" s="46" t="s">
        <v>550</v>
      </c>
      <c r="E277" s="13">
        <v>42613</v>
      </c>
      <c r="F277" s="14" t="s">
        <v>238</v>
      </c>
      <c r="G277" s="20" t="s">
        <v>551</v>
      </c>
      <c r="H277" s="42" t="s">
        <v>152</v>
      </c>
      <c r="I277" s="59" t="s">
        <v>238</v>
      </c>
      <c r="J277" s="59" t="s">
        <v>238</v>
      </c>
      <c r="K277" s="14">
        <v>77.900000000000006</v>
      </c>
      <c r="L277" s="54">
        <v>42583</v>
      </c>
      <c r="M277" s="54">
        <v>42613</v>
      </c>
      <c r="N277" s="15">
        <f t="shared" si="2"/>
        <v>77.900000000000006</v>
      </c>
    </row>
    <row r="278" spans="1:14">
      <c r="A278" s="14" t="s">
        <v>135</v>
      </c>
      <c r="B278" s="14">
        <v>425640489</v>
      </c>
      <c r="C278" s="24" t="s">
        <v>150</v>
      </c>
      <c r="D278" s="46">
        <v>500665</v>
      </c>
      <c r="E278" s="13">
        <v>42614</v>
      </c>
      <c r="F278" s="14" t="s">
        <v>21</v>
      </c>
      <c r="G278" s="14" t="s">
        <v>552</v>
      </c>
      <c r="H278" s="42" t="s">
        <v>152</v>
      </c>
      <c r="I278" s="59" t="s">
        <v>21</v>
      </c>
      <c r="J278" s="59" t="s">
        <v>21</v>
      </c>
      <c r="K278" s="14">
        <v>2401.5700000000002</v>
      </c>
      <c r="L278" s="54">
        <v>42583</v>
      </c>
      <c r="M278" s="54">
        <v>42613</v>
      </c>
      <c r="N278" s="15">
        <f t="shared" si="2"/>
        <v>2401.5700000000002</v>
      </c>
    </row>
    <row r="279" spans="1:14">
      <c r="A279" s="14" t="s">
        <v>553</v>
      </c>
      <c r="B279" s="14">
        <v>848140489</v>
      </c>
      <c r="C279" s="24" t="s">
        <v>150</v>
      </c>
      <c r="D279" s="46">
        <v>52</v>
      </c>
      <c r="E279" s="13">
        <v>42635</v>
      </c>
      <c r="F279" s="14" t="s">
        <v>59</v>
      </c>
      <c r="G279" s="20" t="s">
        <v>177</v>
      </c>
      <c r="H279" s="42" t="s">
        <v>152</v>
      </c>
      <c r="I279" s="59" t="s">
        <v>59</v>
      </c>
      <c r="J279" s="59" t="s">
        <v>59</v>
      </c>
      <c r="K279" s="14">
        <v>17.5</v>
      </c>
      <c r="L279" s="54">
        <v>42635</v>
      </c>
      <c r="M279" s="54">
        <v>42635</v>
      </c>
      <c r="N279" s="15">
        <f t="shared" si="2"/>
        <v>17.5</v>
      </c>
    </row>
    <row r="280" spans="1:14">
      <c r="A280" s="14"/>
      <c r="B280" s="14">
        <v>905811006</v>
      </c>
      <c r="C280" s="24" t="s">
        <v>150</v>
      </c>
      <c r="D280" s="46" t="s">
        <v>554</v>
      </c>
      <c r="E280" s="13">
        <v>42634</v>
      </c>
      <c r="F280" s="14" t="s">
        <v>58</v>
      </c>
      <c r="G280" s="14" t="s">
        <v>176</v>
      </c>
      <c r="H280" s="42" t="s">
        <v>152</v>
      </c>
      <c r="I280" s="59" t="s">
        <v>58</v>
      </c>
      <c r="J280" s="59" t="s">
        <v>58</v>
      </c>
      <c r="K280" s="14">
        <v>2237.64</v>
      </c>
      <c r="L280" s="54">
        <v>42634</v>
      </c>
      <c r="M280" s="54">
        <v>42634</v>
      </c>
      <c r="N280" s="15">
        <f t="shared" si="2"/>
        <v>2237.64</v>
      </c>
    </row>
    <row r="281" spans="1:14">
      <c r="A281" s="14"/>
      <c r="B281" s="14">
        <v>905811006</v>
      </c>
      <c r="C281" s="24" t="s">
        <v>150</v>
      </c>
      <c r="D281" s="46" t="s">
        <v>555</v>
      </c>
      <c r="E281" s="13">
        <v>42629</v>
      </c>
      <c r="F281" s="14" t="s">
        <v>58</v>
      </c>
      <c r="G281" s="14" t="s">
        <v>176</v>
      </c>
      <c r="H281" s="42" t="s">
        <v>152</v>
      </c>
      <c r="I281" s="59" t="s">
        <v>58</v>
      </c>
      <c r="J281" s="59" t="s">
        <v>58</v>
      </c>
      <c r="K281" s="15">
        <v>1080.0899999999999</v>
      </c>
      <c r="L281" s="54">
        <v>42629</v>
      </c>
      <c r="M281" s="54">
        <v>42629</v>
      </c>
      <c r="N281" s="15">
        <f t="shared" si="2"/>
        <v>1080.0899999999999</v>
      </c>
    </row>
    <row r="282" spans="1:14">
      <c r="A282" s="14" t="s">
        <v>556</v>
      </c>
      <c r="B282" s="14">
        <v>546820481</v>
      </c>
      <c r="C282" s="24" t="s">
        <v>150</v>
      </c>
      <c r="D282" s="46">
        <v>9</v>
      </c>
      <c r="E282" s="13">
        <v>42549</v>
      </c>
      <c r="F282" s="14" t="s">
        <v>254</v>
      </c>
      <c r="G282" s="20" t="s">
        <v>177</v>
      </c>
      <c r="H282" s="42" t="s">
        <v>152</v>
      </c>
      <c r="I282" s="59" t="s">
        <v>254</v>
      </c>
      <c r="J282" s="59" t="s">
        <v>254</v>
      </c>
      <c r="K282" s="14">
        <v>93.4</v>
      </c>
      <c r="L282" s="54">
        <v>42549</v>
      </c>
      <c r="M282" s="54">
        <v>42549</v>
      </c>
      <c r="N282" s="15">
        <f t="shared" si="2"/>
        <v>93.4</v>
      </c>
    </row>
    <row r="283" spans="1:14">
      <c r="A283" s="14" t="s">
        <v>557</v>
      </c>
      <c r="B283" s="14">
        <v>546820481</v>
      </c>
      <c r="C283" s="24" t="s">
        <v>150</v>
      </c>
      <c r="D283" s="46">
        <v>15</v>
      </c>
      <c r="E283" s="13">
        <v>42620</v>
      </c>
      <c r="F283" s="14" t="s">
        <v>254</v>
      </c>
      <c r="G283" s="20" t="s">
        <v>177</v>
      </c>
      <c r="H283" s="42" t="s">
        <v>152</v>
      </c>
      <c r="I283" s="59" t="s">
        <v>254</v>
      </c>
      <c r="J283" s="59" t="s">
        <v>254</v>
      </c>
      <c r="K283" s="14">
        <v>115.3</v>
      </c>
      <c r="L283" s="54">
        <v>42620</v>
      </c>
      <c r="M283" s="54">
        <v>42620</v>
      </c>
      <c r="N283" s="15">
        <f t="shared" si="2"/>
        <v>115.3</v>
      </c>
    </row>
    <row r="284" spans="1:14">
      <c r="A284" s="14" t="s">
        <v>558</v>
      </c>
      <c r="B284" s="14">
        <v>4405150485</v>
      </c>
      <c r="C284" s="24" t="s">
        <v>150</v>
      </c>
      <c r="D284" s="50">
        <v>27</v>
      </c>
      <c r="E284" s="13">
        <v>42632</v>
      </c>
      <c r="F284" s="14" t="s">
        <v>311</v>
      </c>
      <c r="G284" s="20" t="s">
        <v>312</v>
      </c>
      <c r="H284" s="42" t="s">
        <v>152</v>
      </c>
      <c r="I284" s="59" t="s">
        <v>311</v>
      </c>
      <c r="J284" s="59" t="s">
        <v>311</v>
      </c>
      <c r="K284" s="14">
        <v>1116.3499999999999</v>
      </c>
      <c r="L284" s="54">
        <v>42620</v>
      </c>
      <c r="M284" s="54">
        <v>42620</v>
      </c>
      <c r="N284" s="15">
        <f t="shared" si="2"/>
        <v>1116.3499999999999</v>
      </c>
    </row>
    <row r="285" spans="1:14" ht="30">
      <c r="A285" s="14"/>
      <c r="B285" s="14">
        <v>6539950482</v>
      </c>
      <c r="C285" s="24" t="s">
        <v>150</v>
      </c>
      <c r="D285" s="46">
        <v>82</v>
      </c>
      <c r="E285" s="13">
        <v>42618</v>
      </c>
      <c r="F285" s="14" t="s">
        <v>559</v>
      </c>
      <c r="G285" s="20" t="s">
        <v>560</v>
      </c>
      <c r="H285" s="42" t="s">
        <v>152</v>
      </c>
      <c r="I285" s="59" t="s">
        <v>559</v>
      </c>
      <c r="J285" s="59" t="s">
        <v>559</v>
      </c>
      <c r="K285" s="14">
        <v>241.56</v>
      </c>
      <c r="L285" s="54">
        <v>42583</v>
      </c>
      <c r="M285" s="54">
        <v>42643</v>
      </c>
      <c r="N285" s="15">
        <f t="shared" si="2"/>
        <v>241.56</v>
      </c>
    </row>
    <row r="286" spans="1:14" ht="30">
      <c r="A286" s="14"/>
      <c r="B286" s="14">
        <v>6539950482</v>
      </c>
      <c r="C286" s="24" t="s">
        <v>150</v>
      </c>
      <c r="D286" s="46">
        <v>83</v>
      </c>
      <c r="E286" s="13">
        <v>42618</v>
      </c>
      <c r="F286" s="14" t="s">
        <v>559</v>
      </c>
      <c r="G286" s="20" t="s">
        <v>561</v>
      </c>
      <c r="H286" s="42" t="s">
        <v>152</v>
      </c>
      <c r="I286" s="59" t="s">
        <v>559</v>
      </c>
      <c r="J286" s="59" t="s">
        <v>559</v>
      </c>
      <c r="K286" s="14">
        <v>120.78</v>
      </c>
      <c r="L286" s="54">
        <v>42644</v>
      </c>
      <c r="M286" s="54">
        <v>42674</v>
      </c>
      <c r="N286" s="15">
        <f t="shared" si="2"/>
        <v>120.78</v>
      </c>
    </row>
    <row r="287" spans="1:14">
      <c r="A287" s="14" t="s">
        <v>562</v>
      </c>
      <c r="B287" s="14">
        <v>826780488</v>
      </c>
      <c r="C287" s="24" t="s">
        <v>150</v>
      </c>
      <c r="D287" s="50" t="s">
        <v>563</v>
      </c>
      <c r="E287" s="26">
        <v>42642</v>
      </c>
      <c r="F287" s="20" t="s">
        <v>564</v>
      </c>
      <c r="G287" s="20" t="s">
        <v>565</v>
      </c>
      <c r="H287" s="42" t="s">
        <v>152</v>
      </c>
      <c r="I287" s="60" t="s">
        <v>564</v>
      </c>
      <c r="J287" s="60" t="s">
        <v>564</v>
      </c>
      <c r="K287" s="20">
        <v>347.7</v>
      </c>
      <c r="L287" s="54">
        <v>42474</v>
      </c>
      <c r="M287" s="54">
        <v>42582</v>
      </c>
      <c r="N287" s="15">
        <f t="shared" si="2"/>
        <v>347.7</v>
      </c>
    </row>
    <row r="288" spans="1:14">
      <c r="A288" s="14" t="s">
        <v>566</v>
      </c>
      <c r="B288" s="14">
        <v>826780488</v>
      </c>
      <c r="C288" s="24" t="s">
        <v>150</v>
      </c>
      <c r="D288" s="46" t="s">
        <v>567</v>
      </c>
      <c r="E288" s="26">
        <v>42642</v>
      </c>
      <c r="F288" s="20" t="s">
        <v>564</v>
      </c>
      <c r="G288" s="20" t="s">
        <v>568</v>
      </c>
      <c r="H288" s="42" t="s">
        <v>152</v>
      </c>
      <c r="I288" s="60" t="s">
        <v>564</v>
      </c>
      <c r="J288" s="60" t="s">
        <v>564</v>
      </c>
      <c r="K288" s="20">
        <v>610</v>
      </c>
      <c r="L288" s="54">
        <v>42474</v>
      </c>
      <c r="M288" s="54">
        <v>42582</v>
      </c>
      <c r="N288" s="15">
        <f t="shared" si="2"/>
        <v>610</v>
      </c>
    </row>
    <row r="289" spans="1:14" ht="45.75">
      <c r="A289" s="14" t="s">
        <v>477</v>
      </c>
      <c r="B289" s="14" t="s">
        <v>10</v>
      </c>
      <c r="C289" s="24" t="s">
        <v>150</v>
      </c>
      <c r="D289" s="46" t="s">
        <v>569</v>
      </c>
      <c r="E289" s="13">
        <v>42643</v>
      </c>
      <c r="F289" s="14" t="s">
        <v>9</v>
      </c>
      <c r="G289" s="20" t="s">
        <v>570</v>
      </c>
      <c r="H289" s="27" t="s">
        <v>210</v>
      </c>
      <c r="I289" s="59" t="s">
        <v>9</v>
      </c>
      <c r="J289" s="59" t="s">
        <v>9</v>
      </c>
      <c r="K289" s="14">
        <v>1647</v>
      </c>
      <c r="L289" s="54">
        <v>42614</v>
      </c>
      <c r="M289" s="54">
        <v>42643</v>
      </c>
      <c r="N289" s="15">
        <f t="shared" si="2"/>
        <v>1647</v>
      </c>
    </row>
    <row r="290" spans="1:14">
      <c r="A290" s="14" t="s">
        <v>266</v>
      </c>
      <c r="B290" s="14">
        <v>3809130481</v>
      </c>
      <c r="C290" s="24" t="s">
        <v>150</v>
      </c>
      <c r="D290" s="46">
        <v>12</v>
      </c>
      <c r="E290" s="13">
        <v>42646</v>
      </c>
      <c r="F290" s="14" t="s">
        <v>84</v>
      </c>
      <c r="G290" s="20" t="s">
        <v>571</v>
      </c>
      <c r="H290" s="42" t="s">
        <v>152</v>
      </c>
      <c r="I290" s="59" t="s">
        <v>84</v>
      </c>
      <c r="J290" s="59" t="s">
        <v>84</v>
      </c>
      <c r="K290" s="14">
        <v>549</v>
      </c>
      <c r="L290" s="54">
        <v>42644</v>
      </c>
      <c r="M290" s="54">
        <v>42735</v>
      </c>
      <c r="N290" s="15">
        <f t="shared" si="2"/>
        <v>549</v>
      </c>
    </row>
    <row r="291" spans="1:14">
      <c r="A291" s="14"/>
      <c r="B291" s="14">
        <v>5040110487</v>
      </c>
      <c r="C291" s="24" t="s">
        <v>150</v>
      </c>
      <c r="D291" s="46">
        <v>201690018670</v>
      </c>
      <c r="E291" s="13">
        <v>42644</v>
      </c>
      <c r="F291" s="20" t="s">
        <v>143</v>
      </c>
      <c r="G291" s="20" t="s">
        <v>538</v>
      </c>
      <c r="H291" s="42" t="s">
        <v>152</v>
      </c>
      <c r="I291" s="60" t="s">
        <v>143</v>
      </c>
      <c r="J291" s="60" t="s">
        <v>143</v>
      </c>
      <c r="K291" s="20">
        <v>329.59</v>
      </c>
      <c r="L291" s="54">
        <v>42587</v>
      </c>
      <c r="M291" s="54">
        <v>42643</v>
      </c>
      <c r="N291" s="15">
        <f t="shared" si="2"/>
        <v>329.59</v>
      </c>
    </row>
    <row r="292" spans="1:14">
      <c r="A292" s="14"/>
      <c r="B292" s="14">
        <v>5040110487</v>
      </c>
      <c r="C292" s="24" t="s">
        <v>150</v>
      </c>
      <c r="D292" s="46">
        <v>201690018671</v>
      </c>
      <c r="E292" s="13">
        <v>42644</v>
      </c>
      <c r="F292" s="20" t="s">
        <v>143</v>
      </c>
      <c r="G292" s="20" t="s">
        <v>572</v>
      </c>
      <c r="H292" s="42" t="s">
        <v>152</v>
      </c>
      <c r="I292" s="60" t="s">
        <v>143</v>
      </c>
      <c r="J292" s="60" t="s">
        <v>143</v>
      </c>
      <c r="K292" s="20">
        <v>10.75</v>
      </c>
      <c r="L292" s="54">
        <v>42587</v>
      </c>
      <c r="M292" s="54">
        <v>42643</v>
      </c>
      <c r="N292" s="15">
        <f t="shared" si="2"/>
        <v>10.75</v>
      </c>
    </row>
    <row r="293" spans="1:14">
      <c r="A293" s="14" t="s">
        <v>418</v>
      </c>
      <c r="B293" s="14">
        <v>8046760966</v>
      </c>
      <c r="C293" s="24" t="s">
        <v>150</v>
      </c>
      <c r="D293" s="46" t="s">
        <v>573</v>
      </c>
      <c r="E293" s="13">
        <v>42643</v>
      </c>
      <c r="F293" s="14" t="s">
        <v>141</v>
      </c>
      <c r="G293" s="20" t="s">
        <v>574</v>
      </c>
      <c r="H293" s="42" t="s">
        <v>152</v>
      </c>
      <c r="I293" s="59" t="s">
        <v>141</v>
      </c>
      <c r="J293" s="59" t="s">
        <v>141</v>
      </c>
      <c r="K293" s="14">
        <v>187.73</v>
      </c>
      <c r="L293" s="54">
        <v>42563</v>
      </c>
      <c r="M293" s="54">
        <v>42627</v>
      </c>
      <c r="N293" s="15">
        <f t="shared" si="2"/>
        <v>187.73</v>
      </c>
    </row>
    <row r="294" spans="1:14">
      <c r="A294" s="14" t="s">
        <v>575</v>
      </c>
      <c r="B294" s="14">
        <v>6571350484</v>
      </c>
      <c r="C294" s="24" t="s">
        <v>150</v>
      </c>
      <c r="D294" s="46" t="s">
        <v>576</v>
      </c>
      <c r="E294" s="13">
        <v>42648</v>
      </c>
      <c r="F294" s="14" t="s">
        <v>577</v>
      </c>
      <c r="G294" s="20" t="s">
        <v>578</v>
      </c>
      <c r="H294" s="42" t="s">
        <v>152</v>
      </c>
      <c r="I294" s="59" t="s">
        <v>577</v>
      </c>
      <c r="J294" s="59" t="s">
        <v>577</v>
      </c>
      <c r="K294" s="14">
        <v>935</v>
      </c>
      <c r="L294" s="54">
        <v>42644</v>
      </c>
      <c r="M294" s="54">
        <v>42644</v>
      </c>
      <c r="N294" s="15">
        <f t="shared" si="2"/>
        <v>935</v>
      </c>
    </row>
    <row r="295" spans="1:14">
      <c r="A295" s="14" t="s">
        <v>579</v>
      </c>
      <c r="B295" s="14">
        <v>7633360966</v>
      </c>
      <c r="C295" s="24" t="s">
        <v>150</v>
      </c>
      <c r="D295" s="46" t="s">
        <v>580</v>
      </c>
      <c r="E295" s="13">
        <v>42644</v>
      </c>
      <c r="F295" s="14" t="s">
        <v>581</v>
      </c>
      <c r="G295" s="20" t="s">
        <v>174</v>
      </c>
      <c r="H295" s="42" t="s">
        <v>152</v>
      </c>
      <c r="I295" s="59" t="s">
        <v>581</v>
      </c>
      <c r="J295" s="59" t="s">
        <v>581</v>
      </c>
      <c r="K295" s="14">
        <v>387.12</v>
      </c>
      <c r="L295" s="54">
        <v>42644</v>
      </c>
      <c r="M295" s="54">
        <v>42644</v>
      </c>
      <c r="N295" s="15">
        <f t="shared" si="2"/>
        <v>387.12</v>
      </c>
    </row>
    <row r="296" spans="1:14">
      <c r="A296" s="14" t="s">
        <v>582</v>
      </c>
      <c r="B296" s="14">
        <v>7633360966</v>
      </c>
      <c r="C296" s="24" t="s">
        <v>150</v>
      </c>
      <c r="D296" s="46" t="s">
        <v>583</v>
      </c>
      <c r="E296" s="13">
        <v>42614</v>
      </c>
      <c r="F296" s="14" t="s">
        <v>581</v>
      </c>
      <c r="G296" s="20" t="s">
        <v>174</v>
      </c>
      <c r="H296" s="42" t="s">
        <v>152</v>
      </c>
      <c r="I296" s="59" t="s">
        <v>581</v>
      </c>
      <c r="J296" s="59" t="s">
        <v>581</v>
      </c>
      <c r="K296" s="14">
        <v>104.5</v>
      </c>
      <c r="L296" s="54">
        <v>42614</v>
      </c>
      <c r="M296" s="54">
        <v>42614</v>
      </c>
      <c r="N296" s="15">
        <f t="shared" si="2"/>
        <v>104.5</v>
      </c>
    </row>
    <row r="297" spans="1:14" ht="30">
      <c r="A297" s="14" t="s">
        <v>584</v>
      </c>
      <c r="B297" s="14">
        <v>427130398</v>
      </c>
      <c r="C297" s="24" t="s">
        <v>150</v>
      </c>
      <c r="D297" s="46">
        <v>670</v>
      </c>
      <c r="E297" s="13">
        <v>42642</v>
      </c>
      <c r="F297" s="14" t="s">
        <v>585</v>
      </c>
      <c r="G297" s="20" t="s">
        <v>586</v>
      </c>
      <c r="H297" s="42" t="s">
        <v>152</v>
      </c>
      <c r="I297" s="59" t="s">
        <v>585</v>
      </c>
      <c r="J297" s="59" t="s">
        <v>585</v>
      </c>
      <c r="K297" s="14">
        <v>72</v>
      </c>
      <c r="L297" s="54">
        <v>42628</v>
      </c>
      <c r="M297" s="54">
        <v>42628</v>
      </c>
      <c r="N297" s="15">
        <f t="shared" si="2"/>
        <v>72</v>
      </c>
    </row>
    <row r="298" spans="1:14" ht="30">
      <c r="A298" s="14" t="s">
        <v>587</v>
      </c>
      <c r="B298" s="14">
        <v>4996950483</v>
      </c>
      <c r="C298" s="24" t="s">
        <v>150</v>
      </c>
      <c r="D298" s="46">
        <v>33</v>
      </c>
      <c r="E298" s="13">
        <v>42643</v>
      </c>
      <c r="F298" s="14" t="s">
        <v>588</v>
      </c>
      <c r="G298" s="20" t="s">
        <v>589</v>
      </c>
      <c r="H298" s="42" t="s">
        <v>152</v>
      </c>
      <c r="I298" s="59" t="s">
        <v>588</v>
      </c>
      <c r="J298" s="59" t="s">
        <v>588</v>
      </c>
      <c r="K298" s="14">
        <v>732</v>
      </c>
      <c r="L298" s="54">
        <v>42642</v>
      </c>
      <c r="M298" s="54">
        <v>42642</v>
      </c>
      <c r="N298" s="15">
        <f t="shared" si="2"/>
        <v>732</v>
      </c>
    </row>
    <row r="299" spans="1:14" ht="30">
      <c r="A299" s="14" t="s">
        <v>590</v>
      </c>
      <c r="B299" s="14">
        <v>1279680480</v>
      </c>
      <c r="C299" s="24" t="s">
        <v>150</v>
      </c>
      <c r="D299" s="46">
        <v>180</v>
      </c>
      <c r="E299" s="13">
        <v>42654</v>
      </c>
      <c r="F299" s="14" t="s">
        <v>591</v>
      </c>
      <c r="G299" s="20" t="s">
        <v>519</v>
      </c>
      <c r="H299" s="42" t="s">
        <v>152</v>
      </c>
      <c r="I299" s="59" t="s">
        <v>592</v>
      </c>
      <c r="J299" s="59" t="s">
        <v>592</v>
      </c>
      <c r="K299" s="14">
        <v>2440</v>
      </c>
      <c r="L299" s="54">
        <v>42654</v>
      </c>
      <c r="M299" s="54">
        <v>42654</v>
      </c>
      <c r="N299" s="15">
        <f t="shared" si="2"/>
        <v>2440</v>
      </c>
    </row>
    <row r="300" spans="1:14">
      <c r="A300" s="14" t="s">
        <v>593</v>
      </c>
      <c r="B300" s="14">
        <v>5247870487</v>
      </c>
      <c r="C300" s="24" t="s">
        <v>150</v>
      </c>
      <c r="D300" s="46" t="s">
        <v>594</v>
      </c>
      <c r="E300" s="13">
        <v>42643</v>
      </c>
      <c r="F300" s="14" t="s">
        <v>238</v>
      </c>
      <c r="G300" s="20" t="s">
        <v>595</v>
      </c>
      <c r="H300" s="42" t="s">
        <v>152</v>
      </c>
      <c r="I300" s="59" t="s">
        <v>238</v>
      </c>
      <c r="J300" s="59" t="s">
        <v>238</v>
      </c>
      <c r="K300" s="14">
        <v>567.71</v>
      </c>
      <c r="L300" s="54">
        <v>42614</v>
      </c>
      <c r="M300" s="54">
        <v>42643</v>
      </c>
      <c r="N300" s="15">
        <f t="shared" si="2"/>
        <v>567.71</v>
      </c>
    </row>
    <row r="301" spans="1:14">
      <c r="A301" s="14"/>
      <c r="B301" s="14">
        <v>6655971007</v>
      </c>
      <c r="C301" s="24" t="s">
        <v>150</v>
      </c>
      <c r="D301" s="46">
        <v>4701363646</v>
      </c>
      <c r="E301" s="13">
        <v>42653</v>
      </c>
      <c r="F301" s="14" t="s">
        <v>22</v>
      </c>
      <c r="G301" s="20" t="s">
        <v>596</v>
      </c>
      <c r="H301" s="42" t="s">
        <v>152</v>
      </c>
      <c r="I301" s="59" t="s">
        <v>22</v>
      </c>
      <c r="J301" s="59" t="s">
        <v>22</v>
      </c>
      <c r="K301" s="14">
        <v>4727.68</v>
      </c>
      <c r="L301" s="54">
        <v>42614</v>
      </c>
      <c r="M301" s="54">
        <v>42643</v>
      </c>
      <c r="N301" s="15">
        <f t="shared" si="2"/>
        <v>4727.68</v>
      </c>
    </row>
    <row r="302" spans="1:14">
      <c r="A302" s="14" t="s">
        <v>597</v>
      </c>
      <c r="B302" s="14">
        <v>310180351</v>
      </c>
      <c r="C302" s="24" t="s">
        <v>150</v>
      </c>
      <c r="D302" s="46" t="s">
        <v>598</v>
      </c>
      <c r="E302" s="13">
        <v>42643</v>
      </c>
      <c r="F302" s="14" t="s">
        <v>33</v>
      </c>
      <c r="G302" s="20" t="s">
        <v>599</v>
      </c>
      <c r="H302" s="42" t="s">
        <v>152</v>
      </c>
      <c r="I302" s="59" t="s">
        <v>33</v>
      </c>
      <c r="J302" s="59" t="s">
        <v>33</v>
      </c>
      <c r="K302" s="14">
        <v>673.62</v>
      </c>
      <c r="L302" s="54">
        <v>42552</v>
      </c>
      <c r="M302" s="54">
        <v>42643</v>
      </c>
      <c r="N302" s="15">
        <f t="shared" si="2"/>
        <v>673.62</v>
      </c>
    </row>
    <row r="303" spans="1:14">
      <c r="A303" s="14" t="s">
        <v>135</v>
      </c>
      <c r="B303" s="14">
        <v>425640489</v>
      </c>
      <c r="C303" s="24" t="s">
        <v>150</v>
      </c>
      <c r="D303" s="46">
        <v>500776</v>
      </c>
      <c r="E303" s="13">
        <v>42646</v>
      </c>
      <c r="F303" s="14" t="s">
        <v>21</v>
      </c>
      <c r="G303" s="14" t="s">
        <v>600</v>
      </c>
      <c r="H303" s="42" t="s">
        <v>152</v>
      </c>
      <c r="I303" s="59" t="s">
        <v>21</v>
      </c>
      <c r="J303" s="59" t="s">
        <v>21</v>
      </c>
      <c r="K303" s="14">
        <v>4349.3</v>
      </c>
      <c r="L303" s="54">
        <v>42614</v>
      </c>
      <c r="M303" s="54">
        <v>42643</v>
      </c>
      <c r="N303" s="15">
        <f t="shared" si="2"/>
        <v>4349.3</v>
      </c>
    </row>
    <row r="304" spans="1:14">
      <c r="A304" s="14" t="s">
        <v>601</v>
      </c>
      <c r="B304" s="14">
        <v>425640489</v>
      </c>
      <c r="C304" s="24" t="s">
        <v>150</v>
      </c>
      <c r="D304" s="46">
        <v>500777</v>
      </c>
      <c r="E304" s="13">
        <v>42646</v>
      </c>
      <c r="F304" s="14" t="s">
        <v>21</v>
      </c>
      <c r="G304" s="20" t="s">
        <v>602</v>
      </c>
      <c r="H304" s="42" t="s">
        <v>152</v>
      </c>
      <c r="I304" s="59" t="s">
        <v>21</v>
      </c>
      <c r="J304" s="59" t="s">
        <v>21</v>
      </c>
      <c r="K304" s="14">
        <v>7770.55</v>
      </c>
      <c r="L304" s="54">
        <v>42614</v>
      </c>
      <c r="M304" s="54">
        <v>42643</v>
      </c>
      <c r="N304" s="15">
        <f t="shared" si="2"/>
        <v>7770.55</v>
      </c>
    </row>
    <row r="305" spans="1:14">
      <c r="A305" s="14" t="s">
        <v>111</v>
      </c>
      <c r="B305" s="14">
        <v>425640489</v>
      </c>
      <c r="C305" s="24" t="s">
        <v>150</v>
      </c>
      <c r="D305" s="46">
        <v>500778</v>
      </c>
      <c r="E305" s="13">
        <v>42646</v>
      </c>
      <c r="F305" s="14" t="s">
        <v>21</v>
      </c>
      <c r="G305" s="20" t="s">
        <v>603</v>
      </c>
      <c r="H305" s="42" t="s">
        <v>152</v>
      </c>
      <c r="I305" s="59" t="s">
        <v>21</v>
      </c>
      <c r="J305" s="59" t="s">
        <v>21</v>
      </c>
      <c r="K305" s="14">
        <v>1184.1300000000001</v>
      </c>
      <c r="L305" s="54">
        <v>42614</v>
      </c>
      <c r="M305" s="54">
        <v>42643</v>
      </c>
      <c r="N305" s="15">
        <f t="shared" si="2"/>
        <v>1184.1300000000001</v>
      </c>
    </row>
    <row r="306" spans="1:14" ht="30">
      <c r="A306" s="14" t="s">
        <v>604</v>
      </c>
      <c r="B306" s="14">
        <v>4737760480</v>
      </c>
      <c r="C306" s="24" t="s">
        <v>150</v>
      </c>
      <c r="D306" s="46">
        <v>3</v>
      </c>
      <c r="E306" s="13">
        <v>42662</v>
      </c>
      <c r="F306" s="14" t="s">
        <v>605</v>
      </c>
      <c r="G306" s="20" t="s">
        <v>606</v>
      </c>
      <c r="H306" s="42" t="s">
        <v>152</v>
      </c>
      <c r="I306" s="59" t="s">
        <v>605</v>
      </c>
      <c r="J306" s="59" t="s">
        <v>605</v>
      </c>
      <c r="K306" s="14">
        <v>280</v>
      </c>
      <c r="L306" s="54">
        <v>42643</v>
      </c>
      <c r="M306" s="54">
        <v>42643</v>
      </c>
      <c r="N306" s="15">
        <f t="shared" si="2"/>
        <v>280</v>
      </c>
    </row>
    <row r="307" spans="1:14">
      <c r="A307" s="14"/>
      <c r="B307" s="14">
        <v>4884100010</v>
      </c>
      <c r="C307" s="24" t="s">
        <v>150</v>
      </c>
      <c r="D307" s="46" t="s">
        <v>607</v>
      </c>
      <c r="E307" s="13">
        <v>42649</v>
      </c>
      <c r="F307" s="14" t="s">
        <v>82</v>
      </c>
      <c r="G307" s="20" t="s">
        <v>608</v>
      </c>
      <c r="H307" s="42" t="s">
        <v>152</v>
      </c>
      <c r="I307" s="59" t="s">
        <v>82</v>
      </c>
      <c r="J307" s="59" t="s">
        <v>82</v>
      </c>
      <c r="K307" s="14">
        <v>233.31</v>
      </c>
      <c r="L307" s="54">
        <v>42675</v>
      </c>
      <c r="M307" s="54">
        <v>42735</v>
      </c>
      <c r="N307" s="15">
        <f t="shared" si="2"/>
        <v>233.31</v>
      </c>
    </row>
    <row r="308" spans="1:14">
      <c r="A308" s="14"/>
      <c r="B308" s="14">
        <v>4884100010</v>
      </c>
      <c r="C308" s="24" t="s">
        <v>150</v>
      </c>
      <c r="D308" s="46" t="s">
        <v>609</v>
      </c>
      <c r="E308" s="13">
        <v>42649</v>
      </c>
      <c r="F308" s="14" t="s">
        <v>82</v>
      </c>
      <c r="G308" s="20" t="s">
        <v>610</v>
      </c>
      <c r="H308" s="42" t="s">
        <v>152</v>
      </c>
      <c r="I308" s="59" t="s">
        <v>82</v>
      </c>
      <c r="J308" s="59" t="s">
        <v>82</v>
      </c>
      <c r="K308" s="14">
        <v>92.18</v>
      </c>
      <c r="L308" s="54">
        <v>42675</v>
      </c>
      <c r="M308" s="54">
        <v>42735</v>
      </c>
      <c r="N308" s="15">
        <f t="shared" si="2"/>
        <v>92.18</v>
      </c>
    </row>
    <row r="309" spans="1:14">
      <c r="A309" s="14"/>
      <c r="B309" s="14">
        <v>4884100010</v>
      </c>
      <c r="C309" s="24" t="s">
        <v>150</v>
      </c>
      <c r="D309" s="46" t="s">
        <v>611</v>
      </c>
      <c r="E309" s="13">
        <v>42649</v>
      </c>
      <c r="F309" s="14" t="s">
        <v>82</v>
      </c>
      <c r="G309" s="20" t="s">
        <v>612</v>
      </c>
      <c r="H309" s="42" t="s">
        <v>152</v>
      </c>
      <c r="I309" s="59" t="s">
        <v>82</v>
      </c>
      <c r="J309" s="59" t="s">
        <v>82</v>
      </c>
      <c r="K309" s="14">
        <v>65.36</v>
      </c>
      <c r="L309" s="54">
        <v>42675</v>
      </c>
      <c r="M309" s="54">
        <v>42735</v>
      </c>
      <c r="N309" s="15">
        <f t="shared" si="2"/>
        <v>65.36</v>
      </c>
    </row>
    <row r="310" spans="1:14">
      <c r="A310" s="14"/>
      <c r="B310" s="14">
        <v>4884100010</v>
      </c>
      <c r="C310" s="24" t="s">
        <v>150</v>
      </c>
      <c r="D310" s="46" t="s">
        <v>613</v>
      </c>
      <c r="E310" s="13">
        <v>42649</v>
      </c>
      <c r="F310" s="14" t="s">
        <v>82</v>
      </c>
      <c r="G310" s="20" t="s">
        <v>614</v>
      </c>
      <c r="H310" s="42" t="s">
        <v>152</v>
      </c>
      <c r="I310" s="59" t="s">
        <v>82</v>
      </c>
      <c r="J310" s="59" t="s">
        <v>82</v>
      </c>
      <c r="K310" s="14">
        <v>71.58</v>
      </c>
      <c r="L310" s="54">
        <v>42675</v>
      </c>
      <c r="M310" s="54">
        <v>42735</v>
      </c>
      <c r="N310" s="15">
        <f t="shared" si="2"/>
        <v>71.58</v>
      </c>
    </row>
    <row r="311" spans="1:14">
      <c r="A311" s="14"/>
      <c r="B311" s="14">
        <v>4884100010</v>
      </c>
      <c r="C311" s="24" t="s">
        <v>150</v>
      </c>
      <c r="D311" s="46" t="s">
        <v>615</v>
      </c>
      <c r="E311" s="13">
        <v>42649</v>
      </c>
      <c r="F311" s="14" t="s">
        <v>82</v>
      </c>
      <c r="G311" s="20" t="s">
        <v>201</v>
      </c>
      <c r="H311" s="42" t="s">
        <v>152</v>
      </c>
      <c r="I311" s="59" t="s">
        <v>82</v>
      </c>
      <c r="J311" s="59" t="s">
        <v>82</v>
      </c>
      <c r="K311" s="14">
        <v>-81.849999999999994</v>
      </c>
      <c r="L311" s="54">
        <v>42675</v>
      </c>
      <c r="M311" s="54">
        <v>42735</v>
      </c>
      <c r="N311" s="15">
        <f t="shared" si="2"/>
        <v>-81.849999999999994</v>
      </c>
    </row>
    <row r="312" spans="1:14">
      <c r="A312" s="14"/>
      <c r="B312" s="14">
        <v>905811006</v>
      </c>
      <c r="C312" s="24" t="s">
        <v>150</v>
      </c>
      <c r="D312" s="46" t="s">
        <v>616</v>
      </c>
      <c r="E312" s="13">
        <v>42661</v>
      </c>
      <c r="F312" s="14" t="s">
        <v>58</v>
      </c>
      <c r="G312" s="14" t="s">
        <v>176</v>
      </c>
      <c r="H312" s="42" t="s">
        <v>152</v>
      </c>
      <c r="I312" s="59" t="s">
        <v>58</v>
      </c>
      <c r="J312" s="59" t="s">
        <v>58</v>
      </c>
      <c r="K312" s="14">
        <v>1610.28</v>
      </c>
      <c r="L312" s="54">
        <v>42661</v>
      </c>
      <c r="M312" s="54">
        <v>42661</v>
      </c>
      <c r="N312" s="15">
        <f t="shared" si="2"/>
        <v>1610.28</v>
      </c>
    </row>
    <row r="313" spans="1:14">
      <c r="A313" s="14"/>
      <c r="B313" s="14">
        <v>4884100010</v>
      </c>
      <c r="C313" s="24" t="s">
        <v>150</v>
      </c>
      <c r="D313" s="46" t="s">
        <v>617</v>
      </c>
      <c r="E313" s="13">
        <v>42657</v>
      </c>
      <c r="F313" s="14" t="s">
        <v>82</v>
      </c>
      <c r="G313" s="14" t="s">
        <v>618</v>
      </c>
      <c r="H313" s="42" t="s">
        <v>152</v>
      </c>
      <c r="I313" s="59" t="s">
        <v>82</v>
      </c>
      <c r="J313" s="59" t="s">
        <v>82</v>
      </c>
      <c r="K313" s="14">
        <v>233.84</v>
      </c>
      <c r="L313" s="54">
        <v>42657</v>
      </c>
      <c r="M313" s="54">
        <v>42657</v>
      </c>
      <c r="N313" s="15">
        <f t="shared" si="2"/>
        <v>233.84</v>
      </c>
    </row>
    <row r="314" spans="1:14">
      <c r="A314" s="14" t="s">
        <v>619</v>
      </c>
      <c r="B314" s="14">
        <v>3809130481</v>
      </c>
      <c r="C314" s="24" t="s">
        <v>150</v>
      </c>
      <c r="D314" s="46">
        <v>14</v>
      </c>
      <c r="E314" s="13">
        <v>42664</v>
      </c>
      <c r="F314" s="14" t="s">
        <v>84</v>
      </c>
      <c r="G314" s="20" t="s">
        <v>620</v>
      </c>
      <c r="H314" s="42" t="s">
        <v>152</v>
      </c>
      <c r="I314" s="59" t="s">
        <v>84</v>
      </c>
      <c r="J314" s="59" t="s">
        <v>84</v>
      </c>
      <c r="K314" s="14">
        <v>282.33</v>
      </c>
      <c r="L314" s="54">
        <v>42644</v>
      </c>
      <c r="M314" s="54">
        <v>42735</v>
      </c>
      <c r="N314" s="15">
        <f t="shared" si="2"/>
        <v>282.33</v>
      </c>
    </row>
    <row r="315" spans="1:14">
      <c r="A315" s="14" t="s">
        <v>621</v>
      </c>
      <c r="B315" s="14">
        <v>848140489</v>
      </c>
      <c r="C315" s="24" t="s">
        <v>150</v>
      </c>
      <c r="D315" s="46">
        <v>58</v>
      </c>
      <c r="E315" s="13">
        <v>42668</v>
      </c>
      <c r="F315" s="14" t="s">
        <v>59</v>
      </c>
      <c r="G315" s="20" t="s">
        <v>177</v>
      </c>
      <c r="H315" s="42" t="s">
        <v>152</v>
      </c>
      <c r="I315" s="59" t="s">
        <v>59</v>
      </c>
      <c r="J315" s="59" t="s">
        <v>59</v>
      </c>
      <c r="K315" s="14">
        <v>138</v>
      </c>
      <c r="L315" s="54">
        <v>42668</v>
      </c>
      <c r="M315" s="54">
        <v>42668</v>
      </c>
      <c r="N315" s="15">
        <f t="shared" si="2"/>
        <v>138</v>
      </c>
    </row>
    <row r="316" spans="1:14">
      <c r="A316" s="14" t="s">
        <v>622</v>
      </c>
      <c r="B316" s="14" t="s">
        <v>481</v>
      </c>
      <c r="C316" s="24" t="s">
        <v>150</v>
      </c>
      <c r="D316" s="46">
        <v>120</v>
      </c>
      <c r="E316" s="13">
        <v>42643</v>
      </c>
      <c r="F316" s="14" t="s">
        <v>482</v>
      </c>
      <c r="G316" s="20" t="s">
        <v>623</v>
      </c>
      <c r="H316" s="42" t="s">
        <v>152</v>
      </c>
      <c r="I316" s="59" t="s">
        <v>482</v>
      </c>
      <c r="J316" s="59" t="s">
        <v>482</v>
      </c>
      <c r="K316" s="14">
        <v>3172</v>
      </c>
      <c r="L316" s="54">
        <v>42552</v>
      </c>
      <c r="M316" s="54">
        <v>42735</v>
      </c>
      <c r="N316" s="15">
        <f t="shared" si="2"/>
        <v>3172</v>
      </c>
    </row>
    <row r="317" spans="1:14">
      <c r="A317" s="14" t="s">
        <v>624</v>
      </c>
      <c r="B317" s="14">
        <v>5934710483</v>
      </c>
      <c r="C317" s="24" t="s">
        <v>150</v>
      </c>
      <c r="D317" s="46" t="s">
        <v>625</v>
      </c>
      <c r="E317" s="13">
        <v>42664</v>
      </c>
      <c r="F317" s="14" t="s">
        <v>30</v>
      </c>
      <c r="G317" s="20" t="s">
        <v>735</v>
      </c>
      <c r="H317" s="42" t="s">
        <v>152</v>
      </c>
      <c r="I317" s="59" t="s">
        <v>30</v>
      </c>
      <c r="J317" s="59" t="s">
        <v>30</v>
      </c>
      <c r="K317" s="14">
        <v>1501.5</v>
      </c>
      <c r="L317" s="54">
        <v>42662</v>
      </c>
      <c r="M317" s="54">
        <v>42662</v>
      </c>
      <c r="N317" s="15">
        <f t="shared" si="2"/>
        <v>1501.5</v>
      </c>
    </row>
    <row r="318" spans="1:14" ht="45.75">
      <c r="A318" s="14" t="s">
        <v>626</v>
      </c>
      <c r="B318" s="14" t="s">
        <v>10</v>
      </c>
      <c r="C318" s="24" t="s">
        <v>150</v>
      </c>
      <c r="D318" s="46" t="s">
        <v>627</v>
      </c>
      <c r="E318" s="13">
        <v>42674</v>
      </c>
      <c r="F318" s="14" t="s">
        <v>9</v>
      </c>
      <c r="G318" s="20" t="s">
        <v>628</v>
      </c>
      <c r="H318" s="27" t="s">
        <v>210</v>
      </c>
      <c r="I318" s="59" t="s">
        <v>9</v>
      </c>
      <c r="J318" s="59" t="s">
        <v>9</v>
      </c>
      <c r="K318" s="14">
        <v>780.8</v>
      </c>
      <c r="L318" s="54">
        <v>42674</v>
      </c>
      <c r="M318" s="54">
        <v>42674</v>
      </c>
      <c r="N318" s="15">
        <f t="shared" si="2"/>
        <v>780.8</v>
      </c>
    </row>
    <row r="319" spans="1:14">
      <c r="A319" s="14" t="s">
        <v>629</v>
      </c>
      <c r="B319" s="14">
        <v>4733650487</v>
      </c>
      <c r="C319" s="24" t="s">
        <v>150</v>
      </c>
      <c r="D319" s="46" t="s">
        <v>630</v>
      </c>
      <c r="E319" s="13">
        <v>42677</v>
      </c>
      <c r="F319" s="14" t="s">
        <v>631</v>
      </c>
      <c r="G319" s="20" t="s">
        <v>632</v>
      </c>
      <c r="H319" s="42" t="s">
        <v>152</v>
      </c>
      <c r="I319" s="59" t="s">
        <v>631</v>
      </c>
      <c r="J319" s="59" t="s">
        <v>631</v>
      </c>
      <c r="K319" s="14">
        <v>1037</v>
      </c>
      <c r="L319" s="54">
        <v>42677</v>
      </c>
      <c r="M319" s="54">
        <v>42677</v>
      </c>
      <c r="N319" s="15">
        <f t="shared" si="2"/>
        <v>1037</v>
      </c>
    </row>
    <row r="320" spans="1:14">
      <c r="A320" s="14" t="s">
        <v>633</v>
      </c>
      <c r="B320" s="14">
        <v>421680484</v>
      </c>
      <c r="C320" s="24" t="s">
        <v>150</v>
      </c>
      <c r="D320" s="46">
        <v>4</v>
      </c>
      <c r="E320" s="13">
        <v>42683</v>
      </c>
      <c r="F320" s="14" t="s">
        <v>61</v>
      </c>
      <c r="G320" s="20" t="s">
        <v>634</v>
      </c>
      <c r="H320" s="42" t="s">
        <v>152</v>
      </c>
      <c r="I320" s="59" t="s">
        <v>61</v>
      </c>
      <c r="J320" s="59" t="s">
        <v>61</v>
      </c>
      <c r="K320" s="14">
        <v>207</v>
      </c>
      <c r="L320" s="54">
        <v>42683</v>
      </c>
      <c r="M320" s="54">
        <v>42683</v>
      </c>
      <c r="N320" s="15">
        <f t="shared" si="2"/>
        <v>207</v>
      </c>
    </row>
    <row r="321" spans="1:14">
      <c r="A321" s="14" t="s">
        <v>635</v>
      </c>
      <c r="B321" s="14">
        <v>421680484</v>
      </c>
      <c r="C321" s="24" t="s">
        <v>150</v>
      </c>
      <c r="D321" s="46">
        <v>5</v>
      </c>
      <c r="E321" s="13">
        <v>42684</v>
      </c>
      <c r="F321" s="14" t="s">
        <v>61</v>
      </c>
      <c r="G321" s="20" t="s">
        <v>636</v>
      </c>
      <c r="H321" s="42" t="s">
        <v>152</v>
      </c>
      <c r="I321" s="59" t="s">
        <v>61</v>
      </c>
      <c r="J321" s="59" t="s">
        <v>61</v>
      </c>
      <c r="K321" s="14">
        <v>414</v>
      </c>
      <c r="L321" s="54">
        <v>42684</v>
      </c>
      <c r="M321" s="54">
        <v>42684</v>
      </c>
      <c r="N321" s="15">
        <f t="shared" si="2"/>
        <v>414</v>
      </c>
    </row>
    <row r="322" spans="1:14">
      <c r="A322" s="14"/>
      <c r="B322" s="14">
        <v>6655971007</v>
      </c>
      <c r="C322" s="24" t="s">
        <v>150</v>
      </c>
      <c r="D322" s="46">
        <v>4701503410</v>
      </c>
      <c r="E322" s="13">
        <v>42683</v>
      </c>
      <c r="F322" s="14" t="s">
        <v>22</v>
      </c>
      <c r="G322" s="20" t="s">
        <v>691</v>
      </c>
      <c r="H322" s="42" t="s">
        <v>152</v>
      </c>
      <c r="I322" s="59" t="s">
        <v>22</v>
      </c>
      <c r="J322" s="59" t="s">
        <v>22</v>
      </c>
      <c r="K322" s="14">
        <v>4478.6099999999997</v>
      </c>
      <c r="L322" s="54">
        <v>42644</v>
      </c>
      <c r="M322" s="54">
        <v>42674</v>
      </c>
      <c r="N322" s="15">
        <f t="shared" si="2"/>
        <v>4478.6099999999997</v>
      </c>
    </row>
    <row r="323" spans="1:14">
      <c r="A323" s="14"/>
      <c r="B323" s="14">
        <v>4884100010</v>
      </c>
      <c r="C323" s="24" t="s">
        <v>150</v>
      </c>
      <c r="D323" s="46">
        <v>6820161120003340</v>
      </c>
      <c r="E323" s="13">
        <v>42683</v>
      </c>
      <c r="F323" s="14" t="s">
        <v>82</v>
      </c>
      <c r="G323" s="20" t="s">
        <v>637</v>
      </c>
      <c r="H323" s="42" t="s">
        <v>152</v>
      </c>
      <c r="I323" s="59" t="s">
        <v>82</v>
      </c>
      <c r="J323" s="59" t="s">
        <v>82</v>
      </c>
      <c r="K323" s="14">
        <v>215.29</v>
      </c>
      <c r="L323" s="54">
        <v>42370</v>
      </c>
      <c r="M323" s="54">
        <v>42429</v>
      </c>
      <c r="N323" s="15">
        <f t="shared" si="2"/>
        <v>215.29</v>
      </c>
    </row>
    <row r="324" spans="1:14">
      <c r="A324" s="14"/>
      <c r="B324" s="14">
        <v>4884100010</v>
      </c>
      <c r="C324" s="24" t="s">
        <v>150</v>
      </c>
      <c r="D324" s="46">
        <v>6820161120003340</v>
      </c>
      <c r="E324" s="13">
        <v>42683</v>
      </c>
      <c r="F324" s="14" t="s">
        <v>82</v>
      </c>
      <c r="G324" s="20" t="s">
        <v>638</v>
      </c>
      <c r="H324" s="42" t="s">
        <v>152</v>
      </c>
      <c r="I324" s="59" t="s">
        <v>82</v>
      </c>
      <c r="J324" s="59" t="s">
        <v>82</v>
      </c>
      <c r="K324" s="14">
        <v>61.49</v>
      </c>
      <c r="L324" s="54">
        <v>42370</v>
      </c>
      <c r="M324" s="54">
        <v>42429</v>
      </c>
      <c r="N324" s="15">
        <f t="shared" si="2"/>
        <v>61.49</v>
      </c>
    </row>
    <row r="325" spans="1:14">
      <c r="A325" s="14"/>
      <c r="B325" s="14">
        <v>4884100010</v>
      </c>
      <c r="C325" s="24" t="s">
        <v>150</v>
      </c>
      <c r="D325" s="46">
        <v>6820161120003350</v>
      </c>
      <c r="E325" s="13">
        <v>42683</v>
      </c>
      <c r="F325" s="14" t="s">
        <v>82</v>
      </c>
      <c r="G325" s="20" t="s">
        <v>639</v>
      </c>
      <c r="H325" s="42" t="s">
        <v>152</v>
      </c>
      <c r="I325" s="59" t="s">
        <v>82</v>
      </c>
      <c r="J325" s="59" t="s">
        <v>82</v>
      </c>
      <c r="K325" s="14">
        <v>90.01</v>
      </c>
      <c r="L325" s="54">
        <v>42370</v>
      </c>
      <c r="M325" s="54">
        <v>42429</v>
      </c>
      <c r="N325" s="15">
        <f t="shared" si="2"/>
        <v>90.01</v>
      </c>
    </row>
    <row r="326" spans="1:14">
      <c r="A326" s="14"/>
      <c r="B326" s="14">
        <v>4884100010</v>
      </c>
      <c r="C326" s="24" t="s">
        <v>150</v>
      </c>
      <c r="D326" s="46">
        <v>6820161120003340</v>
      </c>
      <c r="E326" s="13">
        <v>42683</v>
      </c>
      <c r="F326" s="14" t="s">
        <v>82</v>
      </c>
      <c r="G326" s="20" t="s">
        <v>640</v>
      </c>
      <c r="H326" s="42" t="s">
        <v>152</v>
      </c>
      <c r="I326" s="59" t="s">
        <v>82</v>
      </c>
      <c r="J326" s="59" t="s">
        <v>82</v>
      </c>
      <c r="K326" s="14">
        <v>67.11</v>
      </c>
      <c r="L326" s="54">
        <v>42370</v>
      </c>
      <c r="M326" s="54">
        <v>42429</v>
      </c>
      <c r="N326" s="15">
        <f t="shared" si="2"/>
        <v>67.11</v>
      </c>
    </row>
    <row r="327" spans="1:14" ht="45.75">
      <c r="A327" s="14" t="s">
        <v>477</v>
      </c>
      <c r="B327" s="14" t="s">
        <v>10</v>
      </c>
      <c r="C327" s="24" t="s">
        <v>150</v>
      </c>
      <c r="D327" s="46" t="s">
        <v>641</v>
      </c>
      <c r="E327" s="13">
        <v>42674</v>
      </c>
      <c r="F327" s="14" t="s">
        <v>9</v>
      </c>
      <c r="G327" s="20" t="s">
        <v>642</v>
      </c>
      <c r="H327" s="27" t="s">
        <v>210</v>
      </c>
      <c r="I327" s="59" t="s">
        <v>9</v>
      </c>
      <c r="J327" s="59" t="s">
        <v>9</v>
      </c>
      <c r="K327" s="14">
        <v>1647</v>
      </c>
      <c r="L327" s="54">
        <v>42644</v>
      </c>
      <c r="M327" s="54">
        <v>42674</v>
      </c>
      <c r="N327" s="15">
        <f t="shared" si="2"/>
        <v>1647</v>
      </c>
    </row>
    <row r="328" spans="1:14" ht="45.75">
      <c r="A328" s="14" t="s">
        <v>643</v>
      </c>
      <c r="B328" s="14">
        <v>12535770155</v>
      </c>
      <c r="C328" s="24" t="s">
        <v>150</v>
      </c>
      <c r="D328" s="46">
        <v>16005582</v>
      </c>
      <c r="E328" s="13">
        <v>42661</v>
      </c>
      <c r="F328" s="14" t="s">
        <v>644</v>
      </c>
      <c r="G328" s="20" t="s">
        <v>645</v>
      </c>
      <c r="H328" s="27" t="s">
        <v>210</v>
      </c>
      <c r="I328" s="59" t="s">
        <v>644</v>
      </c>
      <c r="J328" s="59" t="s">
        <v>644</v>
      </c>
      <c r="K328" s="14">
        <v>183</v>
      </c>
      <c r="L328" s="54"/>
      <c r="M328" s="54"/>
      <c r="N328" s="15">
        <f t="shared" si="2"/>
        <v>183</v>
      </c>
    </row>
    <row r="329" spans="1:14">
      <c r="A329" s="14" t="s">
        <v>646</v>
      </c>
      <c r="B329" s="14">
        <v>4385190485</v>
      </c>
      <c r="C329" s="24" t="s">
        <v>150</v>
      </c>
      <c r="D329" s="46" t="s">
        <v>647</v>
      </c>
      <c r="E329" s="13">
        <v>42685</v>
      </c>
      <c r="F329" s="14" t="s">
        <v>648</v>
      </c>
      <c r="G329" s="20" t="s">
        <v>649</v>
      </c>
      <c r="H329" s="42" t="s">
        <v>152</v>
      </c>
      <c r="I329" s="59" t="s">
        <v>648</v>
      </c>
      <c r="J329" s="59" t="s">
        <v>648</v>
      </c>
      <c r="K329" s="14">
        <v>488</v>
      </c>
      <c r="L329" s="54">
        <v>42370</v>
      </c>
      <c r="M329" s="54">
        <v>42735</v>
      </c>
      <c r="N329" s="15">
        <f t="shared" si="2"/>
        <v>488</v>
      </c>
    </row>
    <row r="330" spans="1:14">
      <c r="A330" s="14" t="s">
        <v>135</v>
      </c>
      <c r="B330" s="14">
        <v>425640489</v>
      </c>
      <c r="C330" s="24" t="s">
        <v>150</v>
      </c>
      <c r="D330" s="46">
        <v>500858</v>
      </c>
      <c r="E330" s="13">
        <v>42676</v>
      </c>
      <c r="F330" s="14" t="s">
        <v>21</v>
      </c>
      <c r="G330" s="14" t="s">
        <v>650</v>
      </c>
      <c r="H330" s="42" t="s">
        <v>152</v>
      </c>
      <c r="I330" s="59" t="s">
        <v>21</v>
      </c>
      <c r="J330" s="59" t="s">
        <v>21</v>
      </c>
      <c r="K330" s="14">
        <v>3886.01</v>
      </c>
      <c r="L330" s="54">
        <v>42644</v>
      </c>
      <c r="M330" s="54">
        <v>42674</v>
      </c>
      <c r="N330" s="15">
        <f t="shared" si="2"/>
        <v>3886.01</v>
      </c>
    </row>
    <row r="331" spans="1:14">
      <c r="A331" s="14" t="s">
        <v>111</v>
      </c>
      <c r="B331" s="14">
        <v>425640489</v>
      </c>
      <c r="C331" s="24" t="s">
        <v>150</v>
      </c>
      <c r="D331" s="46">
        <v>500859</v>
      </c>
      <c r="E331" s="13">
        <v>42676</v>
      </c>
      <c r="F331" s="14" t="s">
        <v>21</v>
      </c>
      <c r="G331" s="20" t="s">
        <v>651</v>
      </c>
      <c r="H331" s="42" t="s">
        <v>152</v>
      </c>
      <c r="I331" s="59" t="s">
        <v>21</v>
      </c>
      <c r="J331" s="59" t="s">
        <v>21</v>
      </c>
      <c r="K331" s="14">
        <v>1184.1300000000001</v>
      </c>
      <c r="L331" s="54">
        <v>42644</v>
      </c>
      <c r="M331" s="54">
        <v>42674</v>
      </c>
      <c r="N331" s="15">
        <f t="shared" si="2"/>
        <v>1184.1300000000001</v>
      </c>
    </row>
    <row r="332" spans="1:14">
      <c r="A332" s="14" t="s">
        <v>601</v>
      </c>
      <c r="B332" s="14">
        <v>425640489</v>
      </c>
      <c r="C332" s="24" t="s">
        <v>150</v>
      </c>
      <c r="D332" s="46">
        <v>500860</v>
      </c>
      <c r="E332" s="13">
        <v>42676</v>
      </c>
      <c r="F332" s="14" t="s">
        <v>21</v>
      </c>
      <c r="G332" s="20" t="s">
        <v>652</v>
      </c>
      <c r="H332" s="42" t="s">
        <v>152</v>
      </c>
      <c r="I332" s="59" t="s">
        <v>21</v>
      </c>
      <c r="J332" s="59" t="s">
        <v>21</v>
      </c>
      <c r="K332" s="14">
        <v>7770.55</v>
      </c>
      <c r="L332" s="54">
        <v>42644</v>
      </c>
      <c r="M332" s="54">
        <v>42674</v>
      </c>
      <c r="N332" s="15">
        <f t="shared" si="2"/>
        <v>7770.55</v>
      </c>
    </row>
    <row r="333" spans="1:14">
      <c r="A333" s="14" t="s">
        <v>653</v>
      </c>
      <c r="B333" s="14">
        <v>4705810150</v>
      </c>
      <c r="C333" s="24" t="s">
        <v>150</v>
      </c>
      <c r="D333" s="46">
        <v>120000408646</v>
      </c>
      <c r="E333" s="13">
        <v>42691</v>
      </c>
      <c r="F333" s="14" t="s">
        <v>654</v>
      </c>
      <c r="G333" s="20" t="s">
        <v>656</v>
      </c>
      <c r="H333" s="42" t="s">
        <v>152</v>
      </c>
      <c r="I333" s="59" t="s">
        <v>654</v>
      </c>
      <c r="J333" s="59" t="s">
        <v>654</v>
      </c>
      <c r="K333" s="14">
        <v>532.65</v>
      </c>
      <c r="L333" s="54">
        <v>42516</v>
      </c>
      <c r="M333" s="54">
        <v>42516</v>
      </c>
      <c r="N333" s="15">
        <f t="shared" si="2"/>
        <v>532.65</v>
      </c>
    </row>
    <row r="334" spans="1:14">
      <c r="A334" s="14" t="s">
        <v>655</v>
      </c>
      <c r="B334" s="14">
        <v>4705810150</v>
      </c>
      <c r="C334" s="24" t="s">
        <v>150</v>
      </c>
      <c r="D334" s="46">
        <v>120000408648</v>
      </c>
      <c r="E334" s="13">
        <v>42691</v>
      </c>
      <c r="F334" s="14" t="s">
        <v>654</v>
      </c>
      <c r="G334" s="20" t="s">
        <v>657</v>
      </c>
      <c r="H334" s="42" t="s">
        <v>152</v>
      </c>
      <c r="I334" s="59" t="s">
        <v>654</v>
      </c>
      <c r="J334" s="59" t="s">
        <v>654</v>
      </c>
      <c r="K334" s="14">
        <v>204.72</v>
      </c>
      <c r="L334" s="54">
        <v>42633</v>
      </c>
      <c r="M334" s="54">
        <v>42633</v>
      </c>
      <c r="N334" s="15">
        <f t="shared" si="2"/>
        <v>204.72</v>
      </c>
    </row>
    <row r="335" spans="1:14">
      <c r="A335" s="14" t="s">
        <v>658</v>
      </c>
      <c r="B335" s="14">
        <v>5247870487</v>
      </c>
      <c r="C335" s="24" t="s">
        <v>150</v>
      </c>
      <c r="D335" s="46" t="s">
        <v>659</v>
      </c>
      <c r="E335" s="13">
        <v>42674</v>
      </c>
      <c r="F335" s="14" t="s">
        <v>238</v>
      </c>
      <c r="G335" s="20" t="s">
        <v>660</v>
      </c>
      <c r="H335" s="42" t="s">
        <v>152</v>
      </c>
      <c r="I335" s="59" t="s">
        <v>238</v>
      </c>
      <c r="J335" s="59" t="s">
        <v>238</v>
      </c>
      <c r="K335" s="14">
        <v>283.89999999999998</v>
      </c>
      <c r="L335" s="54">
        <v>42644</v>
      </c>
      <c r="M335" s="54">
        <v>42674</v>
      </c>
      <c r="N335" s="15">
        <f t="shared" si="2"/>
        <v>283.89999999999998</v>
      </c>
    </row>
    <row r="336" spans="1:14" ht="30">
      <c r="A336" s="14" t="s">
        <v>661</v>
      </c>
      <c r="B336" s="14">
        <v>4737760480</v>
      </c>
      <c r="C336" s="24" t="s">
        <v>150</v>
      </c>
      <c r="D336" s="46">
        <v>4</v>
      </c>
      <c r="E336" s="13">
        <v>42683</v>
      </c>
      <c r="F336" s="14" t="s">
        <v>605</v>
      </c>
      <c r="G336" s="20" t="s">
        <v>662</v>
      </c>
      <c r="H336" s="42" t="s">
        <v>152</v>
      </c>
      <c r="I336" s="59" t="s">
        <v>605</v>
      </c>
      <c r="J336" s="59" t="s">
        <v>605</v>
      </c>
      <c r="K336" s="14">
        <v>490</v>
      </c>
      <c r="L336" s="54">
        <v>42683</v>
      </c>
      <c r="M336" s="54">
        <v>42683</v>
      </c>
      <c r="N336" s="15">
        <f t="shared" si="2"/>
        <v>490</v>
      </c>
    </row>
    <row r="337" spans="1:14">
      <c r="A337" s="14" t="s">
        <v>663</v>
      </c>
      <c r="B337" s="14">
        <v>1981530486</v>
      </c>
      <c r="C337" s="24" t="s">
        <v>150</v>
      </c>
      <c r="D337" s="46">
        <v>23</v>
      </c>
      <c r="E337" s="13">
        <v>42697</v>
      </c>
      <c r="F337" s="14" t="s">
        <v>249</v>
      </c>
      <c r="G337" s="20" t="s">
        <v>174</v>
      </c>
      <c r="H337" s="42" t="s">
        <v>152</v>
      </c>
      <c r="I337" s="59" t="s">
        <v>249</v>
      </c>
      <c r="J337" s="59" t="s">
        <v>249</v>
      </c>
      <c r="K337" s="14">
        <v>229.5</v>
      </c>
      <c r="L337" s="54">
        <v>42697</v>
      </c>
      <c r="M337" s="54">
        <v>42697</v>
      </c>
      <c r="N337" s="15">
        <f t="shared" si="2"/>
        <v>229.5</v>
      </c>
    </row>
    <row r="338" spans="1:14" ht="30">
      <c r="A338" s="14"/>
      <c r="B338" s="14">
        <v>6539950482</v>
      </c>
      <c r="C338" s="24" t="s">
        <v>150</v>
      </c>
      <c r="D338" s="46">
        <v>105</v>
      </c>
      <c r="E338" s="13">
        <v>42648</v>
      </c>
      <c r="F338" s="14" t="s">
        <v>559</v>
      </c>
      <c r="G338" s="20" t="s">
        <v>664</v>
      </c>
      <c r="H338" s="42" t="s">
        <v>152</v>
      </c>
      <c r="I338" s="59" t="s">
        <v>559</v>
      </c>
      <c r="J338" s="59" t="s">
        <v>559</v>
      </c>
      <c r="K338" s="14">
        <v>120.78</v>
      </c>
      <c r="L338" s="54">
        <v>42675</v>
      </c>
      <c r="M338" s="54">
        <v>42704</v>
      </c>
      <c r="N338" s="15">
        <f t="shared" si="2"/>
        <v>120.78</v>
      </c>
    </row>
    <row r="339" spans="1:14" ht="30">
      <c r="A339" s="14"/>
      <c r="B339" s="14">
        <v>6539950482</v>
      </c>
      <c r="C339" s="24" t="s">
        <v>150</v>
      </c>
      <c r="D339" s="46">
        <v>133</v>
      </c>
      <c r="E339" s="13">
        <v>42679</v>
      </c>
      <c r="F339" s="14" t="s">
        <v>559</v>
      </c>
      <c r="G339" s="20" t="s">
        <v>665</v>
      </c>
      <c r="H339" s="42" t="s">
        <v>152</v>
      </c>
      <c r="I339" s="59" t="s">
        <v>559</v>
      </c>
      <c r="J339" s="59" t="s">
        <v>559</v>
      </c>
      <c r="K339" s="14">
        <v>120.78</v>
      </c>
      <c r="L339" s="54">
        <v>42705</v>
      </c>
      <c r="M339" s="54">
        <v>42735</v>
      </c>
      <c r="N339" s="15">
        <f t="shared" ref="N339:N378" si="3">K339</f>
        <v>120.78</v>
      </c>
    </row>
    <row r="340" spans="1:14">
      <c r="A340" s="14" t="s">
        <v>666</v>
      </c>
      <c r="B340" s="14">
        <v>4819110489</v>
      </c>
      <c r="C340" s="24" t="s">
        <v>150</v>
      </c>
      <c r="D340" s="46" t="s">
        <v>667</v>
      </c>
      <c r="E340" s="13">
        <v>42696</v>
      </c>
      <c r="F340" s="14" t="s">
        <v>466</v>
      </c>
      <c r="G340" s="20" t="s">
        <v>668</v>
      </c>
      <c r="H340" s="42" t="s">
        <v>152</v>
      </c>
      <c r="I340" s="59" t="s">
        <v>466</v>
      </c>
      <c r="J340" s="59" t="s">
        <v>466</v>
      </c>
      <c r="K340" s="14">
        <v>886.94</v>
      </c>
      <c r="L340" s="54">
        <v>42696</v>
      </c>
      <c r="M340" s="54">
        <v>42696</v>
      </c>
      <c r="N340" s="15">
        <f t="shared" si="3"/>
        <v>886.94</v>
      </c>
    </row>
    <row r="341" spans="1:14">
      <c r="A341" s="14" t="s">
        <v>669</v>
      </c>
      <c r="B341" s="14">
        <v>6111450489</v>
      </c>
      <c r="C341" s="24" t="s">
        <v>150</v>
      </c>
      <c r="D341" s="46" t="s">
        <v>355</v>
      </c>
      <c r="E341" s="13">
        <v>42697</v>
      </c>
      <c r="F341" s="14" t="s">
        <v>67</v>
      </c>
      <c r="G341" s="20" t="s">
        <v>670</v>
      </c>
      <c r="H341" s="42" t="s">
        <v>152</v>
      </c>
      <c r="I341" s="59" t="s">
        <v>67</v>
      </c>
      <c r="J341" s="59" t="s">
        <v>67</v>
      </c>
      <c r="K341" s="14">
        <v>237.9</v>
      </c>
      <c r="L341" s="54">
        <v>42697</v>
      </c>
      <c r="M341" s="54">
        <v>42697</v>
      </c>
      <c r="N341" s="15">
        <f t="shared" si="3"/>
        <v>237.9</v>
      </c>
    </row>
    <row r="342" spans="1:14">
      <c r="A342" s="14"/>
      <c r="B342" s="14">
        <v>905811006</v>
      </c>
      <c r="C342" s="24" t="s">
        <v>150</v>
      </c>
      <c r="D342" s="46" t="s">
        <v>671</v>
      </c>
      <c r="E342" s="13">
        <v>42695</v>
      </c>
      <c r="F342" s="14" t="s">
        <v>58</v>
      </c>
      <c r="G342" s="14" t="s">
        <v>176</v>
      </c>
      <c r="H342" s="42" t="s">
        <v>152</v>
      </c>
      <c r="I342" s="59" t="s">
        <v>58</v>
      </c>
      <c r="J342" s="59" t="s">
        <v>58</v>
      </c>
      <c r="K342" s="14">
        <v>2237.64</v>
      </c>
      <c r="L342" s="54">
        <v>42695</v>
      </c>
      <c r="M342" s="54">
        <v>42695</v>
      </c>
      <c r="N342" s="15">
        <f t="shared" si="3"/>
        <v>2237.64</v>
      </c>
    </row>
    <row r="343" spans="1:14">
      <c r="A343" s="14"/>
      <c r="B343" s="14">
        <v>905811006</v>
      </c>
      <c r="C343" s="24" t="s">
        <v>150</v>
      </c>
      <c r="D343" s="46" t="s">
        <v>672</v>
      </c>
      <c r="E343" s="13">
        <v>42691</v>
      </c>
      <c r="F343" s="14" t="s">
        <v>58</v>
      </c>
      <c r="G343" s="14" t="s">
        <v>176</v>
      </c>
      <c r="H343" s="42" t="s">
        <v>152</v>
      </c>
      <c r="I343" s="59" t="s">
        <v>58</v>
      </c>
      <c r="J343" s="59" t="s">
        <v>58</v>
      </c>
      <c r="K343" s="14">
        <v>1024.53</v>
      </c>
      <c r="L343" s="54">
        <v>42691</v>
      </c>
      <c r="M343" s="54">
        <v>42691</v>
      </c>
      <c r="N343" s="15">
        <f t="shared" si="3"/>
        <v>1024.53</v>
      </c>
    </row>
    <row r="344" spans="1:14">
      <c r="A344" s="14" t="s">
        <v>673</v>
      </c>
      <c r="B344" s="14">
        <v>4819110489</v>
      </c>
      <c r="C344" s="24" t="s">
        <v>150</v>
      </c>
      <c r="D344" s="46" t="s">
        <v>674</v>
      </c>
      <c r="E344" s="13">
        <v>42698</v>
      </c>
      <c r="F344" s="14" t="s">
        <v>466</v>
      </c>
      <c r="G344" s="20" t="s">
        <v>668</v>
      </c>
      <c r="H344" s="42" t="s">
        <v>152</v>
      </c>
      <c r="I344" s="59" t="s">
        <v>466</v>
      </c>
      <c r="J344" s="59" t="s">
        <v>466</v>
      </c>
      <c r="K344" s="14">
        <v>477.02</v>
      </c>
      <c r="L344" s="54">
        <v>42698</v>
      </c>
      <c r="M344" s="54">
        <v>42698</v>
      </c>
      <c r="N344" s="15">
        <f t="shared" si="3"/>
        <v>477.02</v>
      </c>
    </row>
    <row r="345" spans="1:14">
      <c r="A345" s="14" t="s">
        <v>675</v>
      </c>
      <c r="B345" s="14">
        <v>848140489</v>
      </c>
      <c r="C345" s="24" t="s">
        <v>150</v>
      </c>
      <c r="D345" s="46">
        <v>65</v>
      </c>
      <c r="E345" s="13">
        <v>42699</v>
      </c>
      <c r="F345" s="14" t="s">
        <v>59</v>
      </c>
      <c r="G345" s="20" t="s">
        <v>177</v>
      </c>
      <c r="H345" s="42" t="s">
        <v>152</v>
      </c>
      <c r="I345" s="59" t="s">
        <v>59</v>
      </c>
      <c r="J345" s="59" t="s">
        <v>59</v>
      </c>
      <c r="K345" s="14">
        <v>134.80000000000001</v>
      </c>
      <c r="L345" s="54">
        <v>42699</v>
      </c>
      <c r="M345" s="54">
        <v>42699</v>
      </c>
      <c r="N345" s="15">
        <f t="shared" si="3"/>
        <v>134.80000000000001</v>
      </c>
    </row>
    <row r="346" spans="1:14">
      <c r="A346" s="14" t="s">
        <v>676</v>
      </c>
      <c r="B346" s="14">
        <v>13162270154</v>
      </c>
      <c r="C346" s="24" t="s">
        <v>150</v>
      </c>
      <c r="D346" s="46">
        <v>4419</v>
      </c>
      <c r="E346" s="13">
        <v>42703</v>
      </c>
      <c r="F346" s="14" t="s">
        <v>677</v>
      </c>
      <c r="G346" s="20" t="s">
        <v>174</v>
      </c>
      <c r="H346" s="42" t="s">
        <v>152</v>
      </c>
      <c r="I346" s="59" t="s">
        <v>677</v>
      </c>
      <c r="J346" s="59" t="s">
        <v>677</v>
      </c>
      <c r="K346" s="14">
        <v>159.5</v>
      </c>
      <c r="L346" s="54">
        <v>42703</v>
      </c>
      <c r="M346" s="54">
        <v>42703</v>
      </c>
      <c r="N346" s="15">
        <f t="shared" si="3"/>
        <v>159.5</v>
      </c>
    </row>
    <row r="347" spans="1:14">
      <c r="A347" s="14" t="s">
        <v>678</v>
      </c>
      <c r="B347" s="14">
        <v>1309040473</v>
      </c>
      <c r="C347" s="24" t="s">
        <v>150</v>
      </c>
      <c r="D347" s="46">
        <v>1889</v>
      </c>
      <c r="E347" s="13">
        <v>42702</v>
      </c>
      <c r="F347" s="14" t="s">
        <v>412</v>
      </c>
      <c r="G347" s="14" t="s">
        <v>679</v>
      </c>
      <c r="H347" s="42" t="s">
        <v>152</v>
      </c>
      <c r="I347" s="59" t="s">
        <v>412</v>
      </c>
      <c r="J347" s="59" t="s">
        <v>412</v>
      </c>
      <c r="K347" s="14">
        <v>1711.05</v>
      </c>
      <c r="L347" s="54">
        <v>42675</v>
      </c>
      <c r="M347" s="54">
        <v>42766</v>
      </c>
      <c r="N347" s="15">
        <f t="shared" si="3"/>
        <v>1711.05</v>
      </c>
    </row>
    <row r="348" spans="1:14">
      <c r="A348" s="14" t="s">
        <v>305</v>
      </c>
      <c r="B348" s="14">
        <v>4570800484</v>
      </c>
      <c r="C348" s="24" t="s">
        <v>150</v>
      </c>
      <c r="D348" s="46" t="s">
        <v>680</v>
      </c>
      <c r="E348" s="13">
        <v>42704</v>
      </c>
      <c r="F348" s="14" t="s">
        <v>307</v>
      </c>
      <c r="G348" s="20" t="s">
        <v>174</v>
      </c>
      <c r="H348" s="42" t="s">
        <v>152</v>
      </c>
      <c r="I348" s="59" t="s">
        <v>307</v>
      </c>
      <c r="J348" s="59" t="s">
        <v>307</v>
      </c>
      <c r="K348" s="14">
        <v>83.4</v>
      </c>
      <c r="L348" s="54">
        <v>42704</v>
      </c>
      <c r="M348" s="54">
        <v>42704</v>
      </c>
      <c r="N348" s="15">
        <f t="shared" si="3"/>
        <v>83.4</v>
      </c>
    </row>
    <row r="349" spans="1:14" ht="45.75">
      <c r="A349" s="14" t="s">
        <v>477</v>
      </c>
      <c r="B349" s="14" t="s">
        <v>10</v>
      </c>
      <c r="C349" s="24" t="s">
        <v>150</v>
      </c>
      <c r="D349" s="46" t="s">
        <v>681</v>
      </c>
      <c r="E349" s="13">
        <v>42704</v>
      </c>
      <c r="F349" s="14" t="s">
        <v>9</v>
      </c>
      <c r="G349" s="20" t="s">
        <v>732</v>
      </c>
      <c r="H349" s="27" t="s">
        <v>210</v>
      </c>
      <c r="I349" s="59" t="s">
        <v>9</v>
      </c>
      <c r="J349" s="59" t="s">
        <v>9</v>
      </c>
      <c r="K349" s="14">
        <v>1647</v>
      </c>
      <c r="L349" s="54">
        <v>42675</v>
      </c>
      <c r="M349" s="54">
        <v>42704</v>
      </c>
      <c r="N349" s="15">
        <f t="shared" si="3"/>
        <v>1647</v>
      </c>
    </row>
    <row r="350" spans="1:14" ht="45.75">
      <c r="A350" s="14" t="s">
        <v>682</v>
      </c>
      <c r="B350" s="14" t="s">
        <v>10</v>
      </c>
      <c r="C350" s="24" t="s">
        <v>150</v>
      </c>
      <c r="D350" s="46" t="s">
        <v>683</v>
      </c>
      <c r="E350" s="13">
        <v>42704</v>
      </c>
      <c r="F350" s="14" t="s">
        <v>9</v>
      </c>
      <c r="G350" s="20" t="s">
        <v>684</v>
      </c>
      <c r="H350" s="27" t="s">
        <v>210</v>
      </c>
      <c r="I350" s="59" t="s">
        <v>9</v>
      </c>
      <c r="J350" s="59" t="s">
        <v>9</v>
      </c>
      <c r="K350" s="14">
        <v>91.99</v>
      </c>
      <c r="L350" s="54">
        <v>42704</v>
      </c>
      <c r="M350" s="54">
        <v>42704</v>
      </c>
      <c r="N350" s="15">
        <f t="shared" si="3"/>
        <v>91.99</v>
      </c>
    </row>
    <row r="351" spans="1:14">
      <c r="A351" s="14" t="s">
        <v>685</v>
      </c>
      <c r="B351" s="14">
        <v>6111450489</v>
      </c>
      <c r="C351" s="24" t="s">
        <v>150</v>
      </c>
      <c r="D351" s="46" t="s">
        <v>487</v>
      </c>
      <c r="E351" s="13">
        <v>42704</v>
      </c>
      <c r="F351" s="14" t="s">
        <v>67</v>
      </c>
      <c r="G351" s="20" t="s">
        <v>686</v>
      </c>
      <c r="H351" s="42" t="s">
        <v>152</v>
      </c>
      <c r="I351" s="59" t="s">
        <v>67</v>
      </c>
      <c r="J351" s="59" t="s">
        <v>67</v>
      </c>
      <c r="K351" s="15">
        <v>13237.12</v>
      </c>
      <c r="L351" s="54">
        <v>42704</v>
      </c>
      <c r="M351" s="54">
        <v>42704</v>
      </c>
      <c r="N351" s="15">
        <f t="shared" si="3"/>
        <v>13237.12</v>
      </c>
    </row>
    <row r="352" spans="1:14">
      <c r="A352" s="14" t="s">
        <v>418</v>
      </c>
      <c r="B352" s="14">
        <v>8046760966</v>
      </c>
      <c r="C352" s="24" t="s">
        <v>150</v>
      </c>
      <c r="D352" s="46" t="s">
        <v>687</v>
      </c>
      <c r="E352" s="13">
        <v>42704</v>
      </c>
      <c r="F352" s="14" t="s">
        <v>141</v>
      </c>
      <c r="G352" s="20" t="s">
        <v>688</v>
      </c>
      <c r="H352" s="42" t="s">
        <v>152</v>
      </c>
      <c r="I352" s="59" t="s">
        <v>141</v>
      </c>
      <c r="J352" s="59" t="s">
        <v>141</v>
      </c>
      <c r="K352" s="14">
        <v>187.73</v>
      </c>
      <c r="L352" s="54">
        <v>42670</v>
      </c>
      <c r="M352" s="54">
        <v>42697</v>
      </c>
      <c r="N352" s="15">
        <f t="shared" si="3"/>
        <v>187.73</v>
      </c>
    </row>
    <row r="353" spans="1:14">
      <c r="A353" s="14" t="s">
        <v>454</v>
      </c>
      <c r="B353" s="14">
        <v>5015780488</v>
      </c>
      <c r="C353" s="24" t="s">
        <v>150</v>
      </c>
      <c r="D353" s="46" t="s">
        <v>217</v>
      </c>
      <c r="E353" s="13">
        <v>42710</v>
      </c>
      <c r="F353" s="14" t="s">
        <v>456</v>
      </c>
      <c r="G353" s="20" t="s">
        <v>689</v>
      </c>
      <c r="H353" s="42" t="s">
        <v>152</v>
      </c>
      <c r="I353" s="59" t="s">
        <v>456</v>
      </c>
      <c r="J353" s="59" t="s">
        <v>456</v>
      </c>
      <c r="K353" s="14">
        <v>2200.88</v>
      </c>
      <c r="L353" s="54">
        <v>42552</v>
      </c>
      <c r="M353" s="54">
        <v>42735</v>
      </c>
      <c r="N353" s="15">
        <f t="shared" si="3"/>
        <v>2200.88</v>
      </c>
    </row>
    <row r="354" spans="1:14">
      <c r="A354" s="14" t="s">
        <v>690</v>
      </c>
      <c r="B354" s="14">
        <v>3809130481</v>
      </c>
      <c r="C354" s="24" t="s">
        <v>150</v>
      </c>
      <c r="D354" s="46">
        <v>16</v>
      </c>
      <c r="E354" s="13">
        <v>42710</v>
      </c>
      <c r="F354" s="14" t="s">
        <v>84</v>
      </c>
      <c r="G354" s="20" t="s">
        <v>182</v>
      </c>
      <c r="H354" s="42" t="s">
        <v>152</v>
      </c>
      <c r="I354" s="59" t="s">
        <v>84</v>
      </c>
      <c r="J354" s="59" t="s">
        <v>84</v>
      </c>
      <c r="K354" s="14">
        <v>139.08000000000001</v>
      </c>
      <c r="L354" s="54">
        <v>42710</v>
      </c>
      <c r="M354" s="54">
        <v>42710</v>
      </c>
      <c r="N354" s="15">
        <f t="shared" si="3"/>
        <v>139.08000000000001</v>
      </c>
    </row>
    <row r="355" spans="1:14">
      <c r="A355" s="14"/>
      <c r="B355" s="14">
        <v>6655971007</v>
      </c>
      <c r="C355" s="24" t="s">
        <v>150</v>
      </c>
      <c r="D355" s="46">
        <v>4701657054</v>
      </c>
      <c r="E355" s="13">
        <v>42713</v>
      </c>
      <c r="F355" s="14" t="s">
        <v>22</v>
      </c>
      <c r="G355" s="20" t="s">
        <v>692</v>
      </c>
      <c r="H355" s="42" t="s">
        <v>152</v>
      </c>
      <c r="I355" s="59" t="s">
        <v>22</v>
      </c>
      <c r="J355" s="59" t="s">
        <v>22</v>
      </c>
      <c r="K355" s="14">
        <v>5393.91</v>
      </c>
      <c r="L355" s="54">
        <v>42675</v>
      </c>
      <c r="M355" s="54">
        <v>42704</v>
      </c>
      <c r="N355" s="15">
        <f t="shared" si="3"/>
        <v>5393.91</v>
      </c>
    </row>
    <row r="356" spans="1:14">
      <c r="A356" s="14" t="s">
        <v>693</v>
      </c>
      <c r="B356" s="14">
        <v>1105300477</v>
      </c>
      <c r="C356" s="24" t="s">
        <v>150</v>
      </c>
      <c r="D356" s="46">
        <v>693</v>
      </c>
      <c r="E356" s="13">
        <v>42718</v>
      </c>
      <c r="F356" s="14" t="s">
        <v>234</v>
      </c>
      <c r="G356" s="20" t="s">
        <v>694</v>
      </c>
      <c r="H356" s="42" t="s">
        <v>152</v>
      </c>
      <c r="I356" s="59" t="s">
        <v>234</v>
      </c>
      <c r="J356" s="59" t="s">
        <v>234</v>
      </c>
      <c r="K356" s="14">
        <v>3660</v>
      </c>
      <c r="L356" s="54">
        <v>42552</v>
      </c>
      <c r="M356" s="54">
        <v>42735</v>
      </c>
      <c r="N356" s="15">
        <f t="shared" si="3"/>
        <v>3660</v>
      </c>
    </row>
    <row r="357" spans="1:14">
      <c r="A357" s="14" t="s">
        <v>695</v>
      </c>
      <c r="B357" s="14">
        <v>1105300477</v>
      </c>
      <c r="C357" s="24" t="s">
        <v>150</v>
      </c>
      <c r="D357" s="46">
        <v>694</v>
      </c>
      <c r="E357" s="13">
        <v>42718</v>
      </c>
      <c r="F357" s="14" t="s">
        <v>234</v>
      </c>
      <c r="G357" s="20" t="s">
        <v>696</v>
      </c>
      <c r="H357" s="42" t="s">
        <v>152</v>
      </c>
      <c r="I357" s="59" t="s">
        <v>234</v>
      </c>
      <c r="J357" s="59" t="s">
        <v>234</v>
      </c>
      <c r="K357" s="14">
        <v>475.8</v>
      </c>
      <c r="L357" s="54">
        <v>42718</v>
      </c>
      <c r="M357" s="54">
        <v>42718</v>
      </c>
      <c r="N357" s="15">
        <f t="shared" si="3"/>
        <v>475.8</v>
      </c>
    </row>
    <row r="358" spans="1:14" ht="45.75">
      <c r="A358" s="14" t="s">
        <v>697</v>
      </c>
      <c r="B358" s="14">
        <v>2998820233</v>
      </c>
      <c r="C358" s="24" t="s">
        <v>150</v>
      </c>
      <c r="D358" s="46" t="s">
        <v>698</v>
      </c>
      <c r="E358" s="13">
        <v>42704</v>
      </c>
      <c r="F358" s="14" t="s">
        <v>699</v>
      </c>
      <c r="G358" s="20" t="s">
        <v>700</v>
      </c>
      <c r="H358" s="27" t="s">
        <v>210</v>
      </c>
      <c r="I358" s="59" t="s">
        <v>699</v>
      </c>
      <c r="J358" s="59" t="s">
        <v>699</v>
      </c>
      <c r="K358" s="14">
        <v>1220</v>
      </c>
      <c r="L358" s="54">
        <v>42704</v>
      </c>
      <c r="M358" s="54">
        <v>42704</v>
      </c>
      <c r="N358" s="15">
        <f t="shared" si="3"/>
        <v>1220</v>
      </c>
    </row>
    <row r="359" spans="1:14" ht="45.75">
      <c r="A359" s="14" t="s">
        <v>701</v>
      </c>
      <c r="B359" s="14">
        <v>5800180480</v>
      </c>
      <c r="C359" s="24" t="s">
        <v>150</v>
      </c>
      <c r="D359" s="46" t="s">
        <v>702</v>
      </c>
      <c r="E359" s="13">
        <v>42725</v>
      </c>
      <c r="F359" s="14" t="s">
        <v>4</v>
      </c>
      <c r="G359" s="20" t="s">
        <v>159</v>
      </c>
      <c r="H359" s="27" t="s">
        <v>210</v>
      </c>
      <c r="I359" s="59" t="s">
        <v>4</v>
      </c>
      <c r="J359" s="59" t="s">
        <v>4</v>
      </c>
      <c r="K359" s="14">
        <v>140.91</v>
      </c>
      <c r="L359" s="54">
        <v>42725</v>
      </c>
      <c r="M359" s="54">
        <v>42725</v>
      </c>
      <c r="N359" s="15">
        <f t="shared" si="3"/>
        <v>140.91</v>
      </c>
    </row>
    <row r="360" spans="1:14" ht="45.75">
      <c r="A360" s="14" t="s">
        <v>703</v>
      </c>
      <c r="B360" s="14">
        <v>5800180480</v>
      </c>
      <c r="C360" s="24" t="s">
        <v>150</v>
      </c>
      <c r="D360" s="46" t="s">
        <v>704</v>
      </c>
      <c r="E360" s="13">
        <v>42725</v>
      </c>
      <c r="F360" s="14" t="s">
        <v>4</v>
      </c>
      <c r="G360" s="20" t="s">
        <v>159</v>
      </c>
      <c r="H360" s="27" t="s">
        <v>210</v>
      </c>
      <c r="I360" s="59" t="s">
        <v>4</v>
      </c>
      <c r="J360" s="59" t="s">
        <v>4</v>
      </c>
      <c r="K360" s="14">
        <v>831.05</v>
      </c>
      <c r="L360" s="54">
        <v>42725</v>
      </c>
      <c r="M360" s="54">
        <v>42725</v>
      </c>
      <c r="N360" s="15">
        <f t="shared" si="3"/>
        <v>831.05</v>
      </c>
    </row>
    <row r="361" spans="1:14">
      <c r="A361" s="14" t="s">
        <v>658</v>
      </c>
      <c r="B361" s="14">
        <v>5247870487</v>
      </c>
      <c r="C361" s="24" t="s">
        <v>150</v>
      </c>
      <c r="D361" s="46" t="s">
        <v>705</v>
      </c>
      <c r="E361" s="13">
        <v>42705</v>
      </c>
      <c r="F361" s="14" t="s">
        <v>238</v>
      </c>
      <c r="G361" s="20" t="s">
        <v>706</v>
      </c>
      <c r="H361" s="42" t="s">
        <v>152</v>
      </c>
      <c r="I361" s="59" t="s">
        <v>238</v>
      </c>
      <c r="J361" s="59" t="s">
        <v>238</v>
      </c>
      <c r="K361" s="14">
        <v>94</v>
      </c>
      <c r="L361" s="54">
        <v>42675</v>
      </c>
      <c r="M361" s="54">
        <v>42704</v>
      </c>
      <c r="N361" s="15">
        <f t="shared" si="3"/>
        <v>94</v>
      </c>
    </row>
    <row r="362" spans="1:14">
      <c r="A362" s="14" t="s">
        <v>707</v>
      </c>
      <c r="B362" s="14">
        <v>848140489</v>
      </c>
      <c r="C362" s="24" t="s">
        <v>150</v>
      </c>
      <c r="D362" s="46">
        <v>70</v>
      </c>
      <c r="E362" s="13">
        <v>42725</v>
      </c>
      <c r="F362" s="14" t="s">
        <v>59</v>
      </c>
      <c r="G362" s="20" t="s">
        <v>177</v>
      </c>
      <c r="H362" s="42" t="s">
        <v>152</v>
      </c>
      <c r="I362" s="59" t="s">
        <v>59</v>
      </c>
      <c r="J362" s="59" t="s">
        <v>59</v>
      </c>
      <c r="K362" s="14">
        <v>145.30000000000001</v>
      </c>
      <c r="L362" s="54">
        <v>42725</v>
      </c>
      <c r="M362" s="54">
        <v>42725</v>
      </c>
      <c r="N362" s="15">
        <f t="shared" si="3"/>
        <v>145.30000000000001</v>
      </c>
    </row>
    <row r="363" spans="1:14">
      <c r="A363" s="14" t="s">
        <v>305</v>
      </c>
      <c r="B363" s="14">
        <v>4570800484</v>
      </c>
      <c r="C363" s="24" t="s">
        <v>150</v>
      </c>
      <c r="D363" s="46" t="s">
        <v>708</v>
      </c>
      <c r="E363" s="13">
        <v>42725</v>
      </c>
      <c r="F363" s="14" t="s">
        <v>307</v>
      </c>
      <c r="G363" s="20" t="s">
        <v>174</v>
      </c>
      <c r="H363" s="42" t="s">
        <v>152</v>
      </c>
      <c r="I363" s="59" t="s">
        <v>307</v>
      </c>
      <c r="J363" s="59" t="s">
        <v>307</v>
      </c>
      <c r="K363" s="14">
        <v>498.25</v>
      </c>
      <c r="L363" s="54">
        <v>42725</v>
      </c>
      <c r="M363" s="54">
        <v>42725</v>
      </c>
      <c r="N363" s="15">
        <f t="shared" si="3"/>
        <v>498.25</v>
      </c>
    </row>
    <row r="364" spans="1:14">
      <c r="A364" s="14" t="s">
        <v>709</v>
      </c>
      <c r="B364" s="14">
        <v>4405150485</v>
      </c>
      <c r="C364" s="24" t="s">
        <v>150</v>
      </c>
      <c r="D364" s="46">
        <v>34</v>
      </c>
      <c r="E364" s="13">
        <v>42723</v>
      </c>
      <c r="F364" s="14" t="s">
        <v>311</v>
      </c>
      <c r="G364" s="20" t="s">
        <v>710</v>
      </c>
      <c r="H364" s="42" t="s">
        <v>152</v>
      </c>
      <c r="I364" s="59" t="s">
        <v>311</v>
      </c>
      <c r="J364" s="59" t="s">
        <v>311</v>
      </c>
      <c r="K364" s="14">
        <v>463.6</v>
      </c>
      <c r="L364" s="54">
        <v>42723</v>
      </c>
      <c r="M364" s="54">
        <v>42723</v>
      </c>
      <c r="N364" s="15">
        <f t="shared" si="3"/>
        <v>463.6</v>
      </c>
    </row>
    <row r="365" spans="1:14">
      <c r="A365" s="14" t="s">
        <v>711</v>
      </c>
      <c r="B365" s="14">
        <v>4405150485</v>
      </c>
      <c r="C365" s="24" t="s">
        <v>150</v>
      </c>
      <c r="D365" s="46">
        <v>35</v>
      </c>
      <c r="E365" s="13">
        <v>42723</v>
      </c>
      <c r="F365" s="14" t="s">
        <v>311</v>
      </c>
      <c r="G365" s="20" t="s">
        <v>710</v>
      </c>
      <c r="H365" s="42" t="s">
        <v>152</v>
      </c>
      <c r="I365" s="59" t="s">
        <v>311</v>
      </c>
      <c r="J365" s="59" t="s">
        <v>311</v>
      </c>
      <c r="K365" s="14">
        <v>1781.2</v>
      </c>
      <c r="L365" s="54">
        <v>42723</v>
      </c>
      <c r="M365" s="54">
        <v>42723</v>
      </c>
      <c r="N365" s="15">
        <f t="shared" si="3"/>
        <v>1781.2</v>
      </c>
    </row>
    <row r="366" spans="1:14">
      <c r="A366" s="14" t="s">
        <v>712</v>
      </c>
      <c r="B366" s="14">
        <v>4405150485</v>
      </c>
      <c r="C366" s="24" t="s">
        <v>150</v>
      </c>
      <c r="D366" s="46">
        <v>36</v>
      </c>
      <c r="E366" s="13">
        <v>42723</v>
      </c>
      <c r="F366" s="14" t="s">
        <v>311</v>
      </c>
      <c r="G366" s="20" t="s">
        <v>710</v>
      </c>
      <c r="H366" s="42" t="s">
        <v>152</v>
      </c>
      <c r="I366" s="59" t="s">
        <v>311</v>
      </c>
      <c r="J366" s="59" t="s">
        <v>311</v>
      </c>
      <c r="K366" s="14">
        <v>3647.8</v>
      </c>
      <c r="L366" s="54">
        <v>42723</v>
      </c>
      <c r="M366" s="54">
        <v>42723</v>
      </c>
      <c r="N366" s="15">
        <f t="shared" si="3"/>
        <v>3647.8</v>
      </c>
    </row>
    <row r="367" spans="1:14" ht="45.75">
      <c r="A367" s="14" t="s">
        <v>713</v>
      </c>
      <c r="B367" s="14">
        <v>2008760353</v>
      </c>
      <c r="C367" s="24" t="s">
        <v>150</v>
      </c>
      <c r="D367" s="46">
        <v>52</v>
      </c>
      <c r="E367" s="13">
        <v>42726</v>
      </c>
      <c r="F367" s="14" t="s">
        <v>120</v>
      </c>
      <c r="G367" s="20" t="s">
        <v>196</v>
      </c>
      <c r="H367" s="27" t="s">
        <v>210</v>
      </c>
      <c r="I367" s="59" t="s">
        <v>120</v>
      </c>
      <c r="J367" s="59" t="s">
        <v>120</v>
      </c>
      <c r="K367" s="14">
        <v>274.5</v>
      </c>
      <c r="L367" s="54">
        <v>42726</v>
      </c>
      <c r="M367" s="54">
        <v>42726</v>
      </c>
      <c r="N367" s="15">
        <f t="shared" si="3"/>
        <v>274.5</v>
      </c>
    </row>
    <row r="368" spans="1:14" ht="45.75">
      <c r="A368" s="14" t="s">
        <v>714</v>
      </c>
      <c r="B368" s="14">
        <v>5800180480</v>
      </c>
      <c r="C368" s="24" t="s">
        <v>150</v>
      </c>
      <c r="D368" s="46" t="s">
        <v>715</v>
      </c>
      <c r="E368" s="13">
        <v>42727</v>
      </c>
      <c r="F368" s="14" t="s">
        <v>4</v>
      </c>
      <c r="G368" s="20" t="s">
        <v>159</v>
      </c>
      <c r="H368" s="27" t="s">
        <v>210</v>
      </c>
      <c r="I368" s="59" t="s">
        <v>4</v>
      </c>
      <c r="J368" s="59" t="s">
        <v>4</v>
      </c>
      <c r="K368" s="14">
        <v>1277.27</v>
      </c>
      <c r="L368" s="54">
        <v>42727</v>
      </c>
      <c r="M368" s="54">
        <v>42727</v>
      </c>
      <c r="N368" s="15">
        <f t="shared" si="3"/>
        <v>1277.27</v>
      </c>
    </row>
    <row r="369" spans="1:14" ht="45.75">
      <c r="A369" s="14" t="s">
        <v>716</v>
      </c>
      <c r="B369" s="14">
        <v>3543000370</v>
      </c>
      <c r="C369" s="24" t="s">
        <v>150</v>
      </c>
      <c r="D369" s="46" t="s">
        <v>717</v>
      </c>
      <c r="E369" s="13">
        <v>42720</v>
      </c>
      <c r="F369" s="14" t="s">
        <v>718</v>
      </c>
      <c r="G369" s="20" t="s">
        <v>160</v>
      </c>
      <c r="H369" s="27" t="s">
        <v>210</v>
      </c>
      <c r="I369" s="59" t="s">
        <v>718</v>
      </c>
      <c r="J369" s="59" t="s">
        <v>718</v>
      </c>
      <c r="K369" s="14">
        <v>2895.36</v>
      </c>
      <c r="L369" s="54">
        <v>42720</v>
      </c>
      <c r="M369" s="54">
        <v>42720</v>
      </c>
      <c r="N369" s="15">
        <f t="shared" si="3"/>
        <v>2895.36</v>
      </c>
    </row>
    <row r="370" spans="1:14">
      <c r="A370" s="14"/>
      <c r="B370" s="14">
        <v>905811006</v>
      </c>
      <c r="C370" s="24" t="s">
        <v>150</v>
      </c>
      <c r="D370" s="46" t="s">
        <v>719</v>
      </c>
      <c r="E370" s="13">
        <v>42723</v>
      </c>
      <c r="F370" s="14" t="s">
        <v>58</v>
      </c>
      <c r="G370" s="14" t="s">
        <v>176</v>
      </c>
      <c r="H370" s="42" t="s">
        <v>152</v>
      </c>
      <c r="I370" s="59" t="s">
        <v>58</v>
      </c>
      <c r="J370" s="59" t="s">
        <v>58</v>
      </c>
      <c r="K370" s="14">
        <v>6206.96</v>
      </c>
      <c r="L370" s="54">
        <v>42723</v>
      </c>
      <c r="M370" s="54">
        <v>42723</v>
      </c>
      <c r="N370" s="15">
        <f t="shared" si="3"/>
        <v>6206.96</v>
      </c>
    </row>
    <row r="371" spans="1:14">
      <c r="A371" s="14" t="s">
        <v>111</v>
      </c>
      <c r="B371" s="14">
        <v>425640489</v>
      </c>
      <c r="C371" s="24" t="s">
        <v>150</v>
      </c>
      <c r="D371" s="46">
        <v>500956</v>
      </c>
      <c r="E371" s="13">
        <v>42725</v>
      </c>
      <c r="F371" s="14" t="s">
        <v>21</v>
      </c>
      <c r="G371" s="20" t="s">
        <v>720</v>
      </c>
      <c r="H371" s="42" t="s">
        <v>152</v>
      </c>
      <c r="I371" s="59" t="s">
        <v>21</v>
      </c>
      <c r="J371" s="59" t="s">
        <v>21</v>
      </c>
      <c r="K371" s="14">
        <v>1184.1300000000001</v>
      </c>
      <c r="L371" s="54">
        <v>42675</v>
      </c>
      <c r="M371" s="54">
        <v>42704</v>
      </c>
      <c r="N371" s="15">
        <f t="shared" si="3"/>
        <v>1184.1300000000001</v>
      </c>
    </row>
    <row r="372" spans="1:14">
      <c r="A372" s="14" t="s">
        <v>135</v>
      </c>
      <c r="B372" s="14">
        <v>425640489</v>
      </c>
      <c r="C372" s="24" t="s">
        <v>150</v>
      </c>
      <c r="D372" s="46">
        <v>500597</v>
      </c>
      <c r="E372" s="13">
        <v>42725</v>
      </c>
      <c r="F372" s="14" t="s">
        <v>21</v>
      </c>
      <c r="G372" s="14" t="s">
        <v>721</v>
      </c>
      <c r="H372" s="42" t="s">
        <v>152</v>
      </c>
      <c r="I372" s="59" t="s">
        <v>21</v>
      </c>
      <c r="J372" s="59" t="s">
        <v>21</v>
      </c>
      <c r="K372" s="14">
        <v>4226.3900000000003</v>
      </c>
      <c r="L372" s="54">
        <v>42675</v>
      </c>
      <c r="M372" s="54">
        <v>42704</v>
      </c>
      <c r="N372" s="15">
        <f t="shared" si="3"/>
        <v>4226.3900000000003</v>
      </c>
    </row>
    <row r="373" spans="1:14">
      <c r="A373" s="14" t="s">
        <v>601</v>
      </c>
      <c r="B373" s="14">
        <v>425640489</v>
      </c>
      <c r="C373" s="24" t="s">
        <v>150</v>
      </c>
      <c r="D373" s="46">
        <v>500598</v>
      </c>
      <c r="E373" s="13">
        <v>42725</v>
      </c>
      <c r="F373" s="14" t="s">
        <v>21</v>
      </c>
      <c r="G373" s="20" t="s">
        <v>722</v>
      </c>
      <c r="H373" s="42" t="s">
        <v>152</v>
      </c>
      <c r="I373" s="59" t="s">
        <v>21</v>
      </c>
      <c r="J373" s="59" t="s">
        <v>21</v>
      </c>
      <c r="K373" s="14">
        <v>7770.55</v>
      </c>
      <c r="L373" s="54">
        <v>42675</v>
      </c>
      <c r="M373" s="54">
        <v>42704</v>
      </c>
      <c r="N373" s="15">
        <f t="shared" si="3"/>
        <v>7770.55</v>
      </c>
    </row>
    <row r="374" spans="1:14">
      <c r="A374" s="14" t="s">
        <v>421</v>
      </c>
      <c r="B374" s="14">
        <v>2222590974</v>
      </c>
      <c r="C374" s="24" t="s">
        <v>150</v>
      </c>
      <c r="D374" s="46">
        <v>22</v>
      </c>
      <c r="E374" s="13">
        <v>42732</v>
      </c>
      <c r="F374" s="14" t="s">
        <v>422</v>
      </c>
      <c r="G374" s="20" t="s">
        <v>723</v>
      </c>
      <c r="H374" s="42" t="s">
        <v>152</v>
      </c>
      <c r="I374" s="59" t="s">
        <v>422</v>
      </c>
      <c r="J374" s="59" t="s">
        <v>422</v>
      </c>
      <c r="K374" s="14">
        <v>1128.95</v>
      </c>
      <c r="L374" s="54">
        <v>42732</v>
      </c>
      <c r="M374" s="54">
        <v>42732</v>
      </c>
      <c r="N374" s="15">
        <f t="shared" si="3"/>
        <v>1128.95</v>
      </c>
    </row>
    <row r="375" spans="1:14">
      <c r="A375" s="14" t="s">
        <v>724</v>
      </c>
      <c r="B375" s="14">
        <v>873880488</v>
      </c>
      <c r="C375" s="24" t="s">
        <v>150</v>
      </c>
      <c r="D375" s="46" t="s">
        <v>725</v>
      </c>
      <c r="E375" s="13">
        <v>42733</v>
      </c>
      <c r="F375" s="14" t="s">
        <v>41</v>
      </c>
      <c r="G375" s="20" t="s">
        <v>726</v>
      </c>
      <c r="H375" s="42" t="s">
        <v>152</v>
      </c>
      <c r="I375" s="59" t="s">
        <v>41</v>
      </c>
      <c r="J375" s="59" t="s">
        <v>41</v>
      </c>
      <c r="K375" s="14">
        <v>1220</v>
      </c>
      <c r="L375" s="54">
        <v>42733</v>
      </c>
      <c r="M375" s="54">
        <v>42733</v>
      </c>
      <c r="N375" s="15">
        <f t="shared" si="3"/>
        <v>1220</v>
      </c>
    </row>
    <row r="376" spans="1:14">
      <c r="A376" s="14" t="s">
        <v>727</v>
      </c>
      <c r="B376" s="14">
        <v>6111450489</v>
      </c>
      <c r="C376" s="24" t="s">
        <v>150</v>
      </c>
      <c r="D376" s="46" t="s">
        <v>365</v>
      </c>
      <c r="E376" s="13">
        <v>42733</v>
      </c>
      <c r="F376" s="14" t="s">
        <v>67</v>
      </c>
      <c r="G376" s="20" t="s">
        <v>728</v>
      </c>
      <c r="H376" s="42" t="s">
        <v>152</v>
      </c>
      <c r="I376" s="59" t="s">
        <v>67</v>
      </c>
      <c r="J376" s="59" t="s">
        <v>67</v>
      </c>
      <c r="K376" s="14">
        <v>3166.8</v>
      </c>
      <c r="L376" s="54">
        <v>42733</v>
      </c>
      <c r="M376" s="54">
        <v>42733</v>
      </c>
      <c r="N376" s="15">
        <f t="shared" si="3"/>
        <v>3166.8</v>
      </c>
    </row>
    <row r="377" spans="1:14">
      <c r="A377" s="14" t="s">
        <v>729</v>
      </c>
      <c r="B377" s="14">
        <v>7633360966</v>
      </c>
      <c r="C377" s="24" t="s">
        <v>150</v>
      </c>
      <c r="D377" s="46" t="s">
        <v>730</v>
      </c>
      <c r="E377" s="13">
        <v>42706</v>
      </c>
      <c r="F377" s="14" t="s">
        <v>581</v>
      </c>
      <c r="G377" s="20" t="s">
        <v>174</v>
      </c>
      <c r="H377" s="42" t="s">
        <v>152</v>
      </c>
      <c r="I377" s="59" t="s">
        <v>581</v>
      </c>
      <c r="J377" s="59" t="s">
        <v>581</v>
      </c>
      <c r="K377" s="14">
        <v>547.42999999999995</v>
      </c>
      <c r="L377" s="54">
        <v>42706</v>
      </c>
      <c r="M377" s="54">
        <v>42706</v>
      </c>
      <c r="N377" s="15">
        <f t="shared" si="3"/>
        <v>547.42999999999995</v>
      </c>
    </row>
    <row r="378" spans="1:14" ht="45.75">
      <c r="A378" s="14" t="s">
        <v>477</v>
      </c>
      <c r="B378" s="14" t="s">
        <v>10</v>
      </c>
      <c r="C378" s="24" t="s">
        <v>150</v>
      </c>
      <c r="D378" s="46" t="s">
        <v>731</v>
      </c>
      <c r="E378" s="13">
        <v>42735</v>
      </c>
      <c r="F378" s="14" t="s">
        <v>9</v>
      </c>
      <c r="G378" s="20" t="s">
        <v>733</v>
      </c>
      <c r="H378" s="27" t="s">
        <v>210</v>
      </c>
      <c r="I378" s="59" t="s">
        <v>9</v>
      </c>
      <c r="J378" s="59" t="s">
        <v>9</v>
      </c>
      <c r="K378" s="14">
        <v>1647</v>
      </c>
      <c r="L378" s="54">
        <v>42705</v>
      </c>
      <c r="M378" s="54">
        <v>42735</v>
      </c>
      <c r="N378" s="15">
        <f t="shared" si="3"/>
        <v>1647</v>
      </c>
    </row>
    <row r="379" spans="1:14">
      <c r="L379" s="57"/>
      <c r="M379" s="57"/>
    </row>
    <row r="380" spans="1:14">
      <c r="L380" s="57"/>
      <c r="M380" s="57"/>
    </row>
    <row r="381" spans="1:14">
      <c r="L381" s="57"/>
      <c r="M381" s="57"/>
    </row>
    <row r="382" spans="1:14">
      <c r="L382" s="57"/>
      <c r="M382" s="57"/>
    </row>
    <row r="383" spans="1:14">
      <c r="L383" s="57"/>
      <c r="M383" s="57"/>
    </row>
    <row r="384" spans="1:14">
      <c r="L384" s="57"/>
      <c r="M384" s="57"/>
    </row>
    <row r="385" spans="12:13">
      <c r="L385" s="57"/>
      <c r="M385" s="57"/>
    </row>
    <row r="386" spans="12:13">
      <c r="L386" s="57"/>
      <c r="M386" s="57"/>
    </row>
    <row r="387" spans="12:13">
      <c r="L387" s="57"/>
      <c r="M387" s="57"/>
    </row>
    <row r="388" spans="12:13">
      <c r="L388" s="57"/>
      <c r="M388" s="57"/>
    </row>
    <row r="389" spans="12:13">
      <c r="L389" s="57"/>
      <c r="M389" s="57"/>
    </row>
    <row r="390" spans="12:13">
      <c r="L390" s="57"/>
      <c r="M390" s="57"/>
    </row>
    <row r="391" spans="12:13">
      <c r="L391" s="57"/>
      <c r="M391" s="57"/>
    </row>
    <row r="392" spans="12:13">
      <c r="L392" s="57"/>
      <c r="M392" s="57"/>
    </row>
    <row r="393" spans="12:13">
      <c r="L393" s="57"/>
      <c r="M393" s="57"/>
    </row>
    <row r="394" spans="12:13">
      <c r="L394" s="57"/>
      <c r="M394" s="57"/>
    </row>
    <row r="395" spans="12:13">
      <c r="L395" s="57"/>
      <c r="M395" s="57"/>
    </row>
    <row r="396" spans="12:13">
      <c r="L396" s="57"/>
      <c r="M396" s="57"/>
    </row>
    <row r="397" spans="12:13">
      <c r="L397" s="57"/>
      <c r="M397" s="57"/>
    </row>
    <row r="398" spans="12:13">
      <c r="L398" s="57"/>
      <c r="M398" s="57"/>
    </row>
    <row r="399" spans="12:13">
      <c r="L399" s="57"/>
      <c r="M399" s="57"/>
    </row>
    <row r="400" spans="12:13">
      <c r="L400" s="57"/>
      <c r="M400" s="57"/>
    </row>
    <row r="401" spans="12:13">
      <c r="L401" s="57"/>
      <c r="M401" s="57"/>
    </row>
    <row r="402" spans="12:13">
      <c r="L402" s="57"/>
      <c r="M402" s="57"/>
    </row>
    <row r="403" spans="12:13">
      <c r="L403" s="57"/>
      <c r="M403" s="57"/>
    </row>
    <row r="404" spans="12:13">
      <c r="L404" s="57"/>
      <c r="M404" s="57"/>
    </row>
    <row r="405" spans="12:13">
      <c r="L405" s="57"/>
      <c r="M405" s="57"/>
    </row>
    <row r="406" spans="12:13">
      <c r="L406" s="57"/>
      <c r="M406" s="57"/>
    </row>
    <row r="407" spans="12:13">
      <c r="L407" s="57"/>
      <c r="M407" s="57"/>
    </row>
    <row r="408" spans="12:13">
      <c r="L408" s="57"/>
      <c r="M408" s="57"/>
    </row>
    <row r="409" spans="12:13">
      <c r="L409" s="57"/>
      <c r="M409" s="57"/>
    </row>
    <row r="410" spans="12:13">
      <c r="L410" s="57"/>
      <c r="M410" s="57"/>
    </row>
    <row r="411" spans="12:13">
      <c r="L411" s="57"/>
      <c r="M411" s="57"/>
    </row>
    <row r="412" spans="12:13">
      <c r="L412" s="57"/>
      <c r="M412" s="57"/>
    </row>
    <row r="413" spans="12:13">
      <c r="L413" s="57"/>
      <c r="M413" s="57"/>
    </row>
    <row r="414" spans="12:13">
      <c r="L414" s="57"/>
      <c r="M414" s="57"/>
    </row>
    <row r="415" spans="12:13">
      <c r="L415" s="57"/>
      <c r="M415" s="57"/>
    </row>
    <row r="416" spans="12:13">
      <c r="L416" s="57"/>
      <c r="M416" s="57"/>
    </row>
    <row r="417" spans="12:13">
      <c r="L417" s="57"/>
      <c r="M417" s="57"/>
    </row>
    <row r="418" spans="12:13">
      <c r="L418" s="57"/>
      <c r="M418" s="57"/>
    </row>
    <row r="419" spans="12:13">
      <c r="L419" s="57"/>
      <c r="M419" s="57"/>
    </row>
    <row r="420" spans="12:13">
      <c r="L420" s="57"/>
      <c r="M420" s="57"/>
    </row>
    <row r="421" spans="12:13">
      <c r="L421" s="57"/>
      <c r="M421" s="57"/>
    </row>
    <row r="422" spans="12:13">
      <c r="L422" s="57"/>
      <c r="M422" s="57"/>
    </row>
    <row r="423" spans="12:13">
      <c r="L423" s="57"/>
      <c r="M423" s="57"/>
    </row>
    <row r="424" spans="12:13">
      <c r="L424" s="57"/>
      <c r="M424" s="57"/>
    </row>
    <row r="425" spans="12:13">
      <c r="L425" s="57"/>
      <c r="M425" s="57"/>
    </row>
    <row r="426" spans="12:13">
      <c r="L426" s="57"/>
      <c r="M426" s="57"/>
    </row>
    <row r="427" spans="12:13">
      <c r="L427" s="57"/>
      <c r="M427" s="57"/>
    </row>
    <row r="428" spans="12:13">
      <c r="L428" s="57"/>
      <c r="M428" s="57"/>
    </row>
    <row r="429" spans="12:13">
      <c r="L429" s="57"/>
      <c r="M429" s="57"/>
    </row>
    <row r="430" spans="12:13">
      <c r="L430" s="57"/>
      <c r="M430" s="57"/>
    </row>
    <row r="431" spans="12:13">
      <c r="L431" s="57"/>
      <c r="M431" s="57"/>
    </row>
    <row r="432" spans="12:13">
      <c r="L432" s="57"/>
      <c r="M432" s="57"/>
    </row>
    <row r="433" spans="12:13">
      <c r="L433" s="57"/>
      <c r="M433" s="57"/>
    </row>
    <row r="434" spans="12:13">
      <c r="L434" s="57"/>
      <c r="M434" s="57"/>
    </row>
    <row r="435" spans="12:13">
      <c r="L435" s="57"/>
      <c r="M435" s="57"/>
    </row>
    <row r="436" spans="12:13">
      <c r="L436" s="57"/>
      <c r="M436" s="57"/>
    </row>
    <row r="437" spans="12:13">
      <c r="L437" s="57"/>
      <c r="M437" s="57"/>
    </row>
    <row r="438" spans="12:13">
      <c r="L438" s="57"/>
      <c r="M438" s="57"/>
    </row>
  </sheetData>
  <phoneticPr fontId="8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Foglio1!elenco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amministrazione</dc:creator>
  <cp:lastModifiedBy>Cristina Marchese</cp:lastModifiedBy>
  <dcterms:created xsi:type="dcterms:W3CDTF">2016-03-17T12:24:25Z</dcterms:created>
  <dcterms:modified xsi:type="dcterms:W3CDTF">2017-03-29T18:40:42Z</dcterms:modified>
</cp:coreProperties>
</file>