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7" i="2" l="1"/>
  <c r="G17" i="2"/>
  <c r="F17" i="2"/>
  <c r="E17" i="2"/>
  <c r="D17" i="2"/>
  <c r="C17" i="2"/>
</calcChain>
</file>

<file path=xl/sharedStrings.xml><?xml version="1.0" encoding="utf-8"?>
<sst xmlns="http://schemas.openxmlformats.org/spreadsheetml/2006/main" count="143" uniqueCount="116">
  <si>
    <t>TABELLA CONSULENTI E COLLABORATORI   ANNO 2016</t>
  </si>
  <si>
    <t>NOME E COGNOME</t>
  </si>
  <si>
    <t>curriculum in formato europeo</t>
  </si>
  <si>
    <t>Compensi comunque denominati,relativi al rapporto di lavoro, di consulenza o di collaborazione  (compresi quelli affidati con contratto di collaborazione coordinata e continuativa) con specifica evidenza delle eventuali componeneti variabili legale alla valutazione</t>
  </si>
  <si>
    <t>descrizione dell'incarico</t>
  </si>
  <si>
    <t>dati relativo allo svolgimento di incarichi o alla titolarità di cariche in enti di diritto privato o regolati o finanziati dalla pubblica amministrazione o allo svolgimento di attività professionali</t>
  </si>
  <si>
    <t>verbale di assegnazione</t>
  </si>
  <si>
    <t>Cristina Marchese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</si>
  <si>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</si>
  <si>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</si>
  <si>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</si>
  <si>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</si>
  <si>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</si>
  <si>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</si>
  <si>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</si>
  <si>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</si>
  <si>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</t>
  </si>
  <si>
    <t>ottobre</t>
  </si>
  <si>
    <t>niovembre</t>
  </si>
  <si>
    <t>dicembre</t>
  </si>
  <si>
    <t>Fusi Daniele</t>
  </si>
  <si>
    <t>Becchi Giuseppe</t>
  </si>
  <si>
    <t>Salucci Giovanni</t>
  </si>
  <si>
    <t>Programmatore per progetto "Quinta Crusca"</t>
  </si>
  <si>
    <t>Programmatore per progetto "L'italiano del cibo"</t>
  </si>
  <si>
    <t>Consulente informatico</t>
  </si>
  <si>
    <t>Docenza corso aggiornamento archivi digitali</t>
  </si>
  <si>
    <t>Maccagnoli Daniela</t>
  </si>
  <si>
    <t>Di Rauso Michele</t>
  </si>
  <si>
    <t>Consulente del lavoro</t>
  </si>
  <si>
    <t>Turchini Niccolò</t>
  </si>
  <si>
    <t>Redazione atto donazione carte fondo Castellani</t>
  </si>
  <si>
    <t>Firenzuoli Valentina</t>
  </si>
  <si>
    <t>Collaborazione occasionale per progetto IPRASE</t>
  </si>
  <si>
    <t>Collaborazione occasionale per progetto MIUR</t>
  </si>
  <si>
    <t>Saura Anna Valeria</t>
  </si>
  <si>
    <t>Compenso per diritto d'autore  per attività seminariali e di laboratorio progetto MIUR</t>
  </si>
  <si>
    <t>Cresti Simona</t>
  </si>
  <si>
    <t>Contratto per diritto d'autore</t>
  </si>
  <si>
    <t>Delib.224  CD 12/9/2015</t>
  </si>
  <si>
    <t>Marè Maria Teresa</t>
  </si>
  <si>
    <t>Delib. 244 CD 1/12/2015</t>
  </si>
  <si>
    <t>Setti Raffaella</t>
  </si>
  <si>
    <t>Biffi Marco</t>
  </si>
  <si>
    <t>Pacini Beatrice</t>
  </si>
  <si>
    <t>Collaborazione  occasionale per immissione e revisione  dati progetto Lin_Ci</t>
  </si>
  <si>
    <t>Delib.10 CD  2/2/2015</t>
  </si>
  <si>
    <t>Di Giacomantonio</t>
  </si>
  <si>
    <t>Delib.37 CD 24/3/2015</t>
  </si>
  <si>
    <t>Collaborazione occasionale   progetto Vocabolario Gastronomia</t>
  </si>
  <si>
    <t>Bambi Federigo</t>
  </si>
  <si>
    <t>Collaborazione  occasionale per redazione volume SLI</t>
  </si>
  <si>
    <t>Delib.191 CD 20/10/2015</t>
  </si>
  <si>
    <t>Compenso per lezioni tenute per corso insegnanti- progetto MIUR</t>
  </si>
  <si>
    <t>Delib. 91 CD 7/3/2016</t>
  </si>
  <si>
    <t>Petracchi Veronica</t>
  </si>
  <si>
    <t>Collaborazione  occasionale per aggiornamento inventari beni mobili</t>
  </si>
  <si>
    <t>Delib. 57 CD 16/2/2016</t>
  </si>
  <si>
    <t>Collaborazione  occasionale per attività di raccordo fra inventario e valori contabili</t>
  </si>
  <si>
    <t>Delib.122 CD 18/4/2016</t>
  </si>
  <si>
    <t>Bettarini Anna Maria</t>
  </si>
  <si>
    <t>Collaborazione  occasionale per redazione volume SFI</t>
  </si>
  <si>
    <t>Delib. 192 CD 20/10/2015</t>
  </si>
  <si>
    <t>Iannizzotto Stefania</t>
  </si>
  <si>
    <t>Collaborazione occasionale per attività seminariali e di laboratorio progetto MIUR</t>
  </si>
  <si>
    <t>Delib.88 CD 7/3/2016</t>
  </si>
  <si>
    <t>Delib.10 CD 10/1/2016</t>
  </si>
  <si>
    <t>Frati Angela</t>
  </si>
  <si>
    <t>Delib.95 CD 7/3/2016</t>
  </si>
  <si>
    <t>Raffa Caterina</t>
  </si>
  <si>
    <t>Delib.96 CD 7/3/2016</t>
  </si>
  <si>
    <t>Francalanci Lucia</t>
  </si>
  <si>
    <t>Delib.89 CD 7/3/2016</t>
  </si>
  <si>
    <t>Caselli Giancarlo</t>
  </si>
  <si>
    <t>Delib.90 CD 7/3/2016</t>
  </si>
  <si>
    <t>Lanfranchi Enrico</t>
  </si>
  <si>
    <t>Bianconi Alessandro</t>
  </si>
  <si>
    <t>Contratto per diritto d'autore volume: L'italiano lingua popolare</t>
  </si>
  <si>
    <t>MARCHESE</t>
  </si>
  <si>
    <t>MESI</t>
  </si>
  <si>
    <t>FUSI</t>
  </si>
  <si>
    <t>BECCHI</t>
  </si>
  <si>
    <t>MARRA</t>
  </si>
  <si>
    <t>SALUCCI</t>
  </si>
  <si>
    <t>FINI</t>
  </si>
  <si>
    <t>Eliseo Laura</t>
  </si>
  <si>
    <t>Collaborazione occasionale per consulenza linguistica</t>
  </si>
  <si>
    <t>Delib. 8 CD 15/1/2016</t>
  </si>
  <si>
    <t>De Martino Domenico</t>
  </si>
  <si>
    <t>Contratto per diritto d'autore per revisione testuale e cura redazionale n.14 libretto in collaborazione con la Repubblica</t>
  </si>
  <si>
    <t>Delib.256 CD 17/10/2016</t>
  </si>
  <si>
    <t>Delib.190  CD17/6/2016</t>
  </si>
  <si>
    <t>Delib.170  CD 11/9/2015</t>
  </si>
  <si>
    <t>Delib. 242 CD 1/12/2015</t>
  </si>
  <si>
    <t>Delib. 246   CD 1/12/2015</t>
  </si>
  <si>
    <t>Delib. 245  CD 1/12/2015</t>
  </si>
  <si>
    <t>Delib.126 CD 17/7/2015</t>
  </si>
  <si>
    <t>Delib.93 CD 7/3/2016</t>
  </si>
  <si>
    <t>Delib.97 CD 7/3/2016</t>
  </si>
  <si>
    <t>Delib. 189 CD 20/10/2015</t>
  </si>
  <si>
    <t>Delib.189 CD 20/10/2015</t>
  </si>
  <si>
    <t>Delib. 94 CD 7/3/2016</t>
  </si>
  <si>
    <t>Delib. 190 CD 20/10/2015</t>
  </si>
  <si>
    <t>Delib. 174 CD 17/6/2016</t>
  </si>
  <si>
    <t>Delib.48 CD 16/2/2016</t>
  </si>
  <si>
    <t>Delib.131 CD 10/5/2016</t>
  </si>
  <si>
    <t>Delib.129 /2015</t>
  </si>
  <si>
    <t>Delib.149  CD 17/6/2016</t>
  </si>
  <si>
    <t>Delib. 241  CD 1/12/2015</t>
  </si>
  <si>
    <t>Delib.43 CD 24/3/2015</t>
  </si>
  <si>
    <t>Collabaorazione  occasionale</t>
  </si>
  <si>
    <t>Responsabile Amministrativo</t>
  </si>
  <si>
    <t xml:space="preserve"> Delib.125 CD 29/4/2016</t>
  </si>
  <si>
    <t>Programmatore con esperienza in ambito lessicografico ed umanistico per la gestione di base di dati interrogabili di tipo testuale fondati su archivi codificati XLM-TEI</t>
  </si>
  <si>
    <t>Compenso per  variazione progetto antincendio</t>
  </si>
  <si>
    <t xml:space="preserve">Rinnovo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</si>
</sst>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4" fontId="0" fillId="0" borderId="1" xfId="0" applyNumberFormat="1" applyBorder="1"/>
    <xf numFmtId="8" fontId="0" fillId="0" borderId="0" xfId="0" applyNumberFormat="1"/>
    <xf numFmtId="0" fontId="1" fillId="0" borderId="0" xfId="0" applyFont="1" applyAlignment="1">
      <alignment wrapText="1"/>
    </xf>
    <xf numFmtId="4" fontId="1" fillId="0" borderId="2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tabSelected="1" topLeftCell="A34" workbookViewId="0">
      <selection activeCell="F13" sqref="F13"/>
    </sheetView>
  </sheetViews>
  <sheetFormatPr defaultRowHeight="15" x14ac:dyDescent="0.25"/>
  <cols>
    <col min="1" max="1" width="20.85546875" customWidth="1"/>
    <col min="2" max="2" width="18" customWidth="1"/>
    <col min="3" max="3" width="23" customWidth="1"/>
    <col min="4" max="4" width="37.28515625" customWidth="1"/>
    <col min="5" max="5" width="16.28515625" customWidth="1"/>
    <col min="6" max="6" width="27.28515625" customWidth="1"/>
    <col min="11" max="11" width="11.85546875" customWidth="1"/>
    <col min="12" max="12" width="11" customWidth="1"/>
    <col min="13" max="13" width="9.7109375" bestFit="1" customWidth="1"/>
  </cols>
  <sheetData>
    <row r="2" spans="1:17" x14ac:dyDescent="0.25">
      <c r="A2" s="1" t="s">
        <v>0</v>
      </c>
      <c r="B2" s="1"/>
      <c r="C2" s="1"/>
      <c r="D2" s="1"/>
      <c r="E2" s="1"/>
      <c r="F2" s="1"/>
    </row>
    <row r="4" spans="1:17" ht="210" x14ac:dyDescent="0.25">
      <c r="A4" s="1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7" x14ac:dyDescent="0.25">
      <c r="L5" s="3"/>
      <c r="M5" s="3"/>
      <c r="N5" s="3"/>
      <c r="O5" s="3"/>
      <c r="P5" s="3"/>
      <c r="Q5" s="3"/>
    </row>
    <row r="6" spans="1:17" x14ac:dyDescent="0.25">
      <c r="A6" t="s">
        <v>7</v>
      </c>
      <c r="C6" s="5">
        <v>41656.43</v>
      </c>
      <c r="D6" t="s">
        <v>111</v>
      </c>
      <c r="F6" s="2" t="s">
        <v>112</v>
      </c>
      <c r="L6" s="3"/>
      <c r="M6" s="3"/>
      <c r="N6" s="3"/>
      <c r="O6" s="3"/>
      <c r="P6" s="3"/>
      <c r="Q6" s="3"/>
    </row>
    <row r="7" spans="1:17" ht="75" x14ac:dyDescent="0.25">
      <c r="A7" t="s">
        <v>20</v>
      </c>
      <c r="C7" s="5">
        <v>11090.32</v>
      </c>
      <c r="D7" s="2" t="s">
        <v>113</v>
      </c>
      <c r="F7" t="s">
        <v>109</v>
      </c>
    </row>
    <row r="8" spans="1:17" ht="30" x14ac:dyDescent="0.25">
      <c r="A8" t="s">
        <v>21</v>
      </c>
      <c r="C8" s="5">
        <v>9570</v>
      </c>
      <c r="D8" s="2" t="s">
        <v>23</v>
      </c>
      <c r="F8" t="s">
        <v>108</v>
      </c>
    </row>
    <row r="9" spans="1:17" ht="30" x14ac:dyDescent="0.25">
      <c r="A9" t="s">
        <v>22</v>
      </c>
      <c r="C9" s="5">
        <v>12380</v>
      </c>
      <c r="D9" s="2" t="s">
        <v>24</v>
      </c>
      <c r="F9" t="s">
        <v>107</v>
      </c>
    </row>
    <row r="10" spans="1:17" x14ac:dyDescent="0.25">
      <c r="A10" t="s">
        <v>22</v>
      </c>
      <c r="C10" s="5">
        <v>3252.93</v>
      </c>
      <c r="D10" s="2" t="s">
        <v>25</v>
      </c>
      <c r="F10" t="s">
        <v>106</v>
      </c>
    </row>
    <row r="11" spans="1:17" ht="30" x14ac:dyDescent="0.25">
      <c r="A11" t="s">
        <v>22</v>
      </c>
      <c r="C11" s="5">
        <v>3806.4</v>
      </c>
      <c r="D11" s="2" t="s">
        <v>26</v>
      </c>
      <c r="F11" t="s">
        <v>105</v>
      </c>
    </row>
    <row r="12" spans="1:17" ht="30" x14ac:dyDescent="0.25">
      <c r="A12" t="s">
        <v>27</v>
      </c>
      <c r="C12" s="5">
        <v>1200</v>
      </c>
      <c r="D12" s="2" t="s">
        <v>114</v>
      </c>
      <c r="F12" t="s">
        <v>104</v>
      </c>
    </row>
    <row r="13" spans="1:17" x14ac:dyDescent="0.25">
      <c r="A13" t="s">
        <v>28</v>
      </c>
      <c r="C13" s="5">
        <v>5000</v>
      </c>
      <c r="D13" s="2" t="s">
        <v>29</v>
      </c>
      <c r="F13" t="s">
        <v>115</v>
      </c>
    </row>
    <row r="14" spans="1:17" ht="30" x14ac:dyDescent="0.25">
      <c r="A14" t="s">
        <v>30</v>
      </c>
      <c r="C14" s="5">
        <v>1100.98</v>
      </c>
      <c r="D14" s="2" t="s">
        <v>31</v>
      </c>
      <c r="F14" t="s">
        <v>103</v>
      </c>
    </row>
    <row r="15" spans="1:17" ht="30" x14ac:dyDescent="0.25">
      <c r="A15" t="s">
        <v>32</v>
      </c>
      <c r="C15" s="5">
        <v>2500</v>
      </c>
      <c r="D15" s="2" t="s">
        <v>33</v>
      </c>
      <c r="F15" t="s">
        <v>102</v>
      </c>
    </row>
    <row r="16" spans="1:17" ht="30" x14ac:dyDescent="0.25">
      <c r="A16" t="s">
        <v>32</v>
      </c>
      <c r="C16" s="5">
        <v>1200</v>
      </c>
      <c r="D16" s="2" t="s">
        <v>34</v>
      </c>
      <c r="F16" t="s">
        <v>101</v>
      </c>
    </row>
    <row r="17" spans="1:6" ht="30" x14ac:dyDescent="0.25">
      <c r="A17" t="s">
        <v>35</v>
      </c>
      <c r="C17" s="5">
        <v>2500</v>
      </c>
      <c r="D17" s="2" t="s">
        <v>33</v>
      </c>
      <c r="F17" t="s">
        <v>100</v>
      </c>
    </row>
    <row r="18" spans="1:6" ht="30" x14ac:dyDescent="0.25">
      <c r="A18" t="s">
        <v>35</v>
      </c>
      <c r="C18" s="5">
        <v>2500</v>
      </c>
      <c r="D18" s="2" t="s">
        <v>33</v>
      </c>
      <c r="F18" t="s">
        <v>99</v>
      </c>
    </row>
    <row r="19" spans="1:6" ht="30" x14ac:dyDescent="0.25">
      <c r="A19" t="s">
        <v>35</v>
      </c>
      <c r="C19" s="5">
        <v>3189</v>
      </c>
      <c r="D19" s="2" t="s">
        <v>34</v>
      </c>
      <c r="F19" t="s">
        <v>98</v>
      </c>
    </row>
    <row r="20" spans="1:6" ht="45" x14ac:dyDescent="0.25">
      <c r="A20" t="s">
        <v>35</v>
      </c>
      <c r="C20" s="5">
        <v>3000</v>
      </c>
      <c r="D20" s="2" t="s">
        <v>36</v>
      </c>
      <c r="F20" t="s">
        <v>97</v>
      </c>
    </row>
    <row r="21" spans="1:6" x14ac:dyDescent="0.25">
      <c r="A21" t="s">
        <v>37</v>
      </c>
      <c r="C21" s="5">
        <v>300</v>
      </c>
      <c r="D21" s="2" t="s">
        <v>110</v>
      </c>
      <c r="F21" t="s">
        <v>96</v>
      </c>
    </row>
    <row r="22" spans="1:6" x14ac:dyDescent="0.25">
      <c r="A22" t="s">
        <v>37</v>
      </c>
      <c r="C22" s="5">
        <v>6000</v>
      </c>
      <c r="D22" s="2" t="s">
        <v>38</v>
      </c>
      <c r="F22" t="s">
        <v>95</v>
      </c>
    </row>
    <row r="23" spans="1:6" x14ac:dyDescent="0.25">
      <c r="A23" t="s">
        <v>37</v>
      </c>
      <c r="C23" s="5">
        <v>4000</v>
      </c>
      <c r="D23" s="2" t="s">
        <v>38</v>
      </c>
      <c r="F23" t="s">
        <v>39</v>
      </c>
    </row>
    <row r="24" spans="1:6" x14ac:dyDescent="0.25">
      <c r="A24" t="s">
        <v>40</v>
      </c>
      <c r="C24" s="5">
        <v>6000</v>
      </c>
      <c r="D24" s="2" t="s">
        <v>38</v>
      </c>
      <c r="F24" t="s">
        <v>41</v>
      </c>
    </row>
    <row r="25" spans="1:6" x14ac:dyDescent="0.25">
      <c r="A25" t="s">
        <v>40</v>
      </c>
      <c r="C25" s="5">
        <v>4000</v>
      </c>
      <c r="D25" s="2" t="s">
        <v>38</v>
      </c>
      <c r="F25" t="s">
        <v>39</v>
      </c>
    </row>
    <row r="26" spans="1:6" x14ac:dyDescent="0.25">
      <c r="A26" t="s">
        <v>42</v>
      </c>
      <c r="C26" s="5">
        <v>5000</v>
      </c>
      <c r="D26" s="2" t="s">
        <v>38</v>
      </c>
      <c r="F26" t="s">
        <v>94</v>
      </c>
    </row>
    <row r="27" spans="1:6" x14ac:dyDescent="0.25">
      <c r="A27" t="s">
        <v>43</v>
      </c>
      <c r="C27" s="5">
        <v>15000</v>
      </c>
      <c r="D27" s="2" t="s">
        <v>38</v>
      </c>
      <c r="F27" t="s">
        <v>93</v>
      </c>
    </row>
    <row r="28" spans="1:6" ht="45" x14ac:dyDescent="0.25">
      <c r="A28" t="s">
        <v>44</v>
      </c>
      <c r="C28" s="5">
        <v>4990</v>
      </c>
      <c r="D28" s="2" t="s">
        <v>45</v>
      </c>
      <c r="F28" t="s">
        <v>46</v>
      </c>
    </row>
    <row r="29" spans="1:6" ht="30" x14ac:dyDescent="0.25">
      <c r="A29" t="s">
        <v>47</v>
      </c>
      <c r="C29" s="5">
        <v>375</v>
      </c>
      <c r="D29" s="2" t="s">
        <v>49</v>
      </c>
      <c r="F29" t="s">
        <v>48</v>
      </c>
    </row>
    <row r="30" spans="1:6" ht="30" x14ac:dyDescent="0.25">
      <c r="A30" t="s">
        <v>50</v>
      </c>
      <c r="C30" s="5">
        <v>1300</v>
      </c>
      <c r="D30" s="2" t="s">
        <v>51</v>
      </c>
      <c r="F30" t="s">
        <v>52</v>
      </c>
    </row>
    <row r="31" spans="1:6" ht="30" x14ac:dyDescent="0.25">
      <c r="A31" t="s">
        <v>50</v>
      </c>
      <c r="C31" s="5">
        <v>600</v>
      </c>
      <c r="D31" s="2" t="s">
        <v>53</v>
      </c>
      <c r="F31" t="s">
        <v>54</v>
      </c>
    </row>
    <row r="32" spans="1:6" ht="30" x14ac:dyDescent="0.25">
      <c r="A32" t="s">
        <v>55</v>
      </c>
      <c r="C32" s="5">
        <v>3000</v>
      </c>
      <c r="D32" s="2" t="s">
        <v>56</v>
      </c>
      <c r="F32" t="s">
        <v>57</v>
      </c>
    </row>
    <row r="33" spans="1:6" ht="45" x14ac:dyDescent="0.25">
      <c r="A33" t="s">
        <v>55</v>
      </c>
      <c r="C33" s="5">
        <v>1000</v>
      </c>
      <c r="D33" s="2" t="s">
        <v>58</v>
      </c>
      <c r="F33" t="s">
        <v>59</v>
      </c>
    </row>
    <row r="34" spans="1:6" ht="30" x14ac:dyDescent="0.25">
      <c r="A34" t="s">
        <v>60</v>
      </c>
      <c r="C34" s="5">
        <v>1300</v>
      </c>
      <c r="D34" s="2" t="s">
        <v>61</v>
      </c>
      <c r="F34" t="s">
        <v>62</v>
      </c>
    </row>
    <row r="35" spans="1:6" ht="45" x14ac:dyDescent="0.25">
      <c r="A35" t="s">
        <v>63</v>
      </c>
      <c r="C35" s="5">
        <v>1700</v>
      </c>
      <c r="D35" s="2" t="s">
        <v>64</v>
      </c>
      <c r="F35" t="s">
        <v>65</v>
      </c>
    </row>
    <row r="36" spans="1:6" x14ac:dyDescent="0.25">
      <c r="A36" t="s">
        <v>63</v>
      </c>
      <c r="C36" s="5">
        <v>2000</v>
      </c>
      <c r="D36" s="2" t="s">
        <v>38</v>
      </c>
      <c r="F36" t="s">
        <v>66</v>
      </c>
    </row>
    <row r="37" spans="1:6" ht="45" x14ac:dyDescent="0.25">
      <c r="A37" t="s">
        <v>67</v>
      </c>
      <c r="C37" s="5">
        <v>1200</v>
      </c>
      <c r="D37" s="2" t="s">
        <v>64</v>
      </c>
      <c r="F37" t="s">
        <v>68</v>
      </c>
    </row>
    <row r="38" spans="1:6" ht="45" x14ac:dyDescent="0.25">
      <c r="A38" t="s">
        <v>69</v>
      </c>
      <c r="C38" s="5">
        <v>1200</v>
      </c>
      <c r="D38" s="2" t="s">
        <v>64</v>
      </c>
      <c r="F38" t="s">
        <v>70</v>
      </c>
    </row>
    <row r="39" spans="1:6" ht="45" x14ac:dyDescent="0.25">
      <c r="A39" t="s">
        <v>71</v>
      </c>
      <c r="C39" s="5">
        <v>500</v>
      </c>
      <c r="D39" s="2" t="s">
        <v>64</v>
      </c>
      <c r="F39" t="s">
        <v>72</v>
      </c>
    </row>
    <row r="40" spans="1:6" ht="30" x14ac:dyDescent="0.25">
      <c r="A40" t="s">
        <v>73</v>
      </c>
      <c r="C40" s="5">
        <v>1000</v>
      </c>
      <c r="D40" s="2" t="s">
        <v>53</v>
      </c>
      <c r="F40" t="s">
        <v>74</v>
      </c>
    </row>
    <row r="41" spans="1:6" x14ac:dyDescent="0.25">
      <c r="A41" t="s">
        <v>75</v>
      </c>
      <c r="C41" s="5">
        <v>1000</v>
      </c>
      <c r="D41" s="2" t="s">
        <v>38</v>
      </c>
      <c r="F41" t="s">
        <v>92</v>
      </c>
    </row>
    <row r="42" spans="1:6" ht="30" x14ac:dyDescent="0.25">
      <c r="A42" t="s">
        <v>76</v>
      </c>
      <c r="C42" s="5">
        <v>1000</v>
      </c>
      <c r="D42" s="2" t="s">
        <v>77</v>
      </c>
      <c r="F42" t="s">
        <v>91</v>
      </c>
    </row>
    <row r="43" spans="1:6" ht="30" x14ac:dyDescent="0.25">
      <c r="A43" t="s">
        <v>85</v>
      </c>
      <c r="C43" s="5">
        <v>4000</v>
      </c>
      <c r="D43" s="2" t="s">
        <v>86</v>
      </c>
      <c r="F43" t="s">
        <v>87</v>
      </c>
    </row>
    <row r="44" spans="1:6" ht="60" x14ac:dyDescent="0.25">
      <c r="A44" t="s">
        <v>88</v>
      </c>
      <c r="C44" s="5">
        <v>7000</v>
      </c>
      <c r="D44" s="2" t="s">
        <v>89</v>
      </c>
      <c r="F44" t="s">
        <v>90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"/>
  <sheetViews>
    <sheetView workbookViewId="0">
      <selection activeCell="B4" sqref="B4:I17"/>
    </sheetView>
  </sheetViews>
  <sheetFormatPr defaultRowHeight="15" x14ac:dyDescent="0.25"/>
  <sheetData>
    <row r="4" spans="2:8" x14ac:dyDescent="0.25">
      <c r="B4" t="s">
        <v>79</v>
      </c>
      <c r="C4" s="1" t="s">
        <v>78</v>
      </c>
      <c r="D4" s="1" t="s">
        <v>80</v>
      </c>
      <c r="E4" s="1" t="s">
        <v>81</v>
      </c>
      <c r="F4" s="1" t="s">
        <v>82</v>
      </c>
      <c r="G4" s="1" t="s">
        <v>83</v>
      </c>
      <c r="H4" s="1" t="s">
        <v>84</v>
      </c>
    </row>
    <row r="5" spans="2:8" x14ac:dyDescent="0.25">
      <c r="B5" t="s">
        <v>8</v>
      </c>
      <c r="C5" s="3">
        <v>3333.33</v>
      </c>
      <c r="D5">
        <v>1800</v>
      </c>
    </row>
    <row r="6" spans="2:8" x14ac:dyDescent="0.25">
      <c r="B6" t="s">
        <v>9</v>
      </c>
      <c r="C6" s="3">
        <v>3333.33</v>
      </c>
      <c r="D6">
        <v>1800</v>
      </c>
      <c r="E6">
        <v>870</v>
      </c>
    </row>
    <row r="7" spans="2:8" x14ac:dyDescent="0.25">
      <c r="B7" t="s">
        <v>10</v>
      </c>
      <c r="C7" s="3">
        <v>3333.33</v>
      </c>
      <c r="D7" s="3">
        <v>1800</v>
      </c>
      <c r="E7" s="3">
        <v>870</v>
      </c>
      <c r="F7" s="3"/>
      <c r="G7" s="3"/>
      <c r="H7" s="3"/>
    </row>
    <row r="8" spans="2:8" x14ac:dyDescent="0.25">
      <c r="B8" t="s">
        <v>11</v>
      </c>
      <c r="C8" s="3">
        <v>2444.44</v>
      </c>
      <c r="D8" s="3">
        <v>1800</v>
      </c>
      <c r="E8" s="3">
        <v>870</v>
      </c>
      <c r="F8" s="3"/>
      <c r="G8" s="3"/>
      <c r="H8" s="3"/>
    </row>
    <row r="9" spans="2:8" x14ac:dyDescent="0.25">
      <c r="B9" t="s">
        <v>12</v>
      </c>
      <c r="C9" s="3">
        <v>0</v>
      </c>
      <c r="D9" s="3">
        <v>1800</v>
      </c>
      <c r="E9" s="3">
        <v>870</v>
      </c>
      <c r="F9" s="3"/>
      <c r="G9" s="3"/>
      <c r="H9" s="3"/>
    </row>
    <row r="10" spans="2:8" x14ac:dyDescent="0.25">
      <c r="B10" t="s">
        <v>13</v>
      </c>
      <c r="C10" s="3">
        <v>4556</v>
      </c>
      <c r="D10" s="3">
        <v>1800</v>
      </c>
      <c r="E10" s="3">
        <v>870</v>
      </c>
      <c r="F10" s="3"/>
      <c r="G10" s="3"/>
      <c r="H10" s="3"/>
    </row>
    <row r="11" spans="2:8" x14ac:dyDescent="0.25">
      <c r="B11" t="s">
        <v>14</v>
      </c>
      <c r="C11" s="3">
        <v>4154</v>
      </c>
      <c r="D11" s="3">
        <v>290.32</v>
      </c>
      <c r="E11" s="3">
        <v>870</v>
      </c>
      <c r="F11" s="3"/>
      <c r="G11" s="3">
        <v>6190</v>
      </c>
      <c r="H11" s="3"/>
    </row>
    <row r="12" spans="2:8" x14ac:dyDescent="0.25">
      <c r="B12" t="s">
        <v>15</v>
      </c>
      <c r="C12" s="3">
        <v>4154</v>
      </c>
      <c r="D12" s="3"/>
      <c r="E12" s="3">
        <v>870</v>
      </c>
      <c r="F12" s="3"/>
      <c r="G12" s="3"/>
      <c r="H12" s="3"/>
    </row>
    <row r="13" spans="2:8" x14ac:dyDescent="0.25">
      <c r="B13" t="s">
        <v>16</v>
      </c>
      <c r="C13" s="3">
        <v>4020</v>
      </c>
      <c r="D13" s="3"/>
      <c r="E13" s="3">
        <v>870</v>
      </c>
      <c r="F13" s="3"/>
      <c r="G13" s="3"/>
      <c r="H13" s="3"/>
    </row>
    <row r="14" spans="2:8" x14ac:dyDescent="0.25">
      <c r="B14" t="s">
        <v>17</v>
      </c>
      <c r="C14" s="3">
        <v>4154</v>
      </c>
      <c r="D14" s="3"/>
      <c r="E14" s="3">
        <v>870</v>
      </c>
      <c r="F14" s="3">
        <v>4000</v>
      </c>
      <c r="G14" s="3"/>
      <c r="H14" s="3"/>
    </row>
    <row r="15" spans="2:8" x14ac:dyDescent="0.25">
      <c r="B15" t="s">
        <v>18</v>
      </c>
      <c r="C15" s="3">
        <v>4020</v>
      </c>
      <c r="D15" s="3"/>
      <c r="E15" s="3">
        <v>870</v>
      </c>
      <c r="F15" s="3"/>
      <c r="G15" s="3"/>
      <c r="H15" s="3"/>
    </row>
    <row r="16" spans="2:8" x14ac:dyDescent="0.25">
      <c r="B16" t="s">
        <v>19</v>
      </c>
      <c r="C16" s="4">
        <v>4154</v>
      </c>
      <c r="D16" s="4"/>
      <c r="E16" s="4">
        <v>870</v>
      </c>
      <c r="F16" s="4"/>
      <c r="G16" s="4">
        <v>6190</v>
      </c>
      <c r="H16" s="4">
        <v>2150</v>
      </c>
    </row>
    <row r="17" spans="3:8" ht="15.75" thickBot="1" x14ac:dyDescent="0.3">
      <c r="C17" s="7">
        <f>SUM(C5:C16)</f>
        <v>41656.43</v>
      </c>
      <c r="D17" s="7">
        <f>SUM(D5:D16)</f>
        <v>11090.32</v>
      </c>
      <c r="E17" s="7">
        <f>SUM(E4:E16)</f>
        <v>9570</v>
      </c>
      <c r="F17" s="7">
        <f>SUM(F4:F16)</f>
        <v>4000</v>
      </c>
      <c r="G17" s="7">
        <f>SUM(G4:G16)</f>
        <v>12380</v>
      </c>
      <c r="H17" s="7">
        <f>SUM(H4:H16)</f>
        <v>2150</v>
      </c>
    </row>
    <row r="18" spans="3:8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2017-03-27T10:30:17Z</dcterms:modified>
</cp:coreProperties>
</file>